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0f5cc43fef1c48/Documents/NORMAN/DATABASES/DATA COLLECTION TEMPLATES/DCTs BIOASSAYS MONITORING/"/>
    </mc:Choice>
  </mc:AlternateContent>
  <xr:revisionPtr revIDLastSave="0" documentId="8_{2F4D49FD-778F-45AF-B528-2A4E71C3C5D3}" xr6:coauthVersionLast="47" xr6:coauthVersionMax="47" xr10:uidLastSave="{00000000-0000-0000-0000-000000000000}"/>
  <bookViews>
    <workbookView xWindow="-110" yWindow="-110" windowWidth="19420" windowHeight="10420" tabRatio="826" xr2:uid="{00000000-000D-0000-FFFF-FFFF00000000}"/>
  </bookViews>
  <sheets>
    <sheet name="ReadMe" sheetId="11" r:id="rId1"/>
    <sheet name="DATA SOURCE" sheetId="8" r:id="rId2"/>
    <sheet name="SAMPLE DATA" sheetId="7" r:id="rId3"/>
    <sheet name="BIOASSAYS FIELD STUDIES" sheetId="2" r:id="rId4"/>
    <sheet name="DDLs_Bioassays" sheetId="3" r:id="rId5"/>
    <sheet name="DDLs_Sample" sheetId="9" r:id="rId6"/>
    <sheet name="DDLs_Data Source" sheetId="10" r:id="rId7"/>
  </sheets>
  <externalReferences>
    <externalReference r:id="rId8"/>
    <externalReference r:id="rId9"/>
    <externalReference r:id="rId10"/>
  </externalReferences>
  <definedNames>
    <definedName name="AB">DDLs_Bioassays!$CA$6:$CA$9</definedName>
    <definedName name="AF">DDLs_Bioassays!$AO$6:$AO$17</definedName>
    <definedName name="AN">DDLs_Bioassays!$BZ$6:$BZ$9</definedName>
    <definedName name="AO">DDLs_Bioassays!$I$6:$I$24</definedName>
    <definedName name="Bioassay">'[1]Drop-down lists'!$T$31:$T$40</definedName>
    <definedName name="Bioassay_type">'[1]Drop-down lists'!$S$31:$S$32</definedName>
    <definedName name="Biological_model">'[1]Drop-down lists'!$V$31:$V$44</definedName>
    <definedName name="BN">DDLs_Bioassays!$G$6:$G$53</definedName>
    <definedName name="BT">DDLs_Bioassays!$F$6:$F$8</definedName>
    <definedName name="CB">DDLs_Bioassays!$BY$6:$BY$9</definedName>
    <definedName name="CD">DDLs_Bioassays!$BX$6:$BX$9</definedName>
    <definedName name="CG">DDLs_Bioassays!$BN$6:$BN$9</definedName>
    <definedName name="CL">DDLs_Bioassays!$M$6:$M$43</definedName>
    <definedName name="Color">'[2]Drop-down lists'!$AO$6:$AO$14</definedName>
    <definedName name="Country">DDLs_Sample!$E$6:$E$239</definedName>
    <definedName name="DataSourceType">'[3]Drop-down lists'!$N$8:$N$10</definedName>
    <definedName name="DB">DDLs_Bioassays!$BW$6:$BW$9</definedName>
    <definedName name="Determin">'[1]Drop-down lists'!$AB$31:$AB$41</definedName>
    <definedName name="Determinand">'[1]Drop-down lists'!$AB$31:$AB$40</definedName>
    <definedName name="Dilution_factor">'[1]Drop-down lists'!$M$31:$M$35</definedName>
    <definedName name="DO">DDLs_Bioassays!$BV$6:$BV$9</definedName>
    <definedName name="Dose_response">'[1]Drop-down lists'!$Z$31:$Z$34</definedName>
    <definedName name="DR">DDLs_Bioassays!$Y$6:$Y$9</definedName>
    <definedName name="DS">DDLs_Bioassays!$AM$6:$AM$9</definedName>
    <definedName name="EF">DDLs_Bioassays!$Q$6:$Q$15</definedName>
    <definedName name="EL">DDLs_Bioassays!$BD$6:$BD$10</definedName>
    <definedName name="Endpoint">'[1]Drop-down lists'!$X$31:$X$45</definedName>
    <definedName name="EQ">DDLs_Bioassays!$AC$6:$AC$17</definedName>
    <definedName name="ES">DDLs_Bioassays!$X$6:$X$11</definedName>
    <definedName name="Exposure_time">'[1]Drop-down lists'!$AP$31:$AP$36</definedName>
    <definedName name="f">'[1]Drop-down lists'!$AQ$6:$AQ$15</definedName>
    <definedName name="Floating_Material">'[2]Drop-down lists'!$AQ$6:$AQ$15</definedName>
    <definedName name="Fraction">DDLs_Sample!$AB$6:$AB$9</definedName>
    <definedName name="Institute_sampling">'[1]Drop-down lists'!$E$31:$E$39</definedName>
    <definedName name="lll">'[1]Drop-down lists'!$L$6:$L$13</definedName>
    <definedName name="LS">DDLs_Bioassays!$AY$6:$AY$11</definedName>
    <definedName name="Matrix">'[2]Drop-down lists'!$T$6:$T$7</definedName>
    <definedName name="matrix_sw">'[3]Drop-down lists'!$A$8:$A$14</definedName>
    <definedName name="Max_effect">'[1]Drop-down lists'!$AA$31:$AA$36</definedName>
    <definedName name="MD">DDLs_Bioassays!$Z$6:$Z$20</definedName>
    <definedName name="MonitoringType">'[3]Drop-down lists'!$Q$8:$Q$13</definedName>
    <definedName name="MP">DDLs_Bioassays!$S$6:$S$14</definedName>
    <definedName name="MT">DDLs_Bioassays!$O$6:$O$43</definedName>
    <definedName name="Odor">'[2]Drop-down lists'!$AM$6:$AM$16</definedName>
    <definedName name="Oil_Grease">'[2]Drop-down lists'!$AS$6:$AS$11</definedName>
    <definedName name="Operat">'[1]Drop-down lists'!$AC$31:$AC$35</definedName>
    <definedName name="Operator">'[1]Drop-down lists'!$AC$31:$AC$34</definedName>
    <definedName name="OR">DDLs_Bioassays!$K$6:$K$21</definedName>
    <definedName name="PA">DDLs_Bioassays!$BT$6:$BT$9</definedName>
    <definedName name="PB">DDLs_Bioassays!$BU$6:$BU$9</definedName>
    <definedName name="PC">DDLs_Bioassays!$BK$6:$BK$7</definedName>
    <definedName name="PH">DDLs_Bioassays!$BS$6:$BS$9</definedName>
    <definedName name="Photoperiod">'[1]Drop-down lists'!$AT$31:$AT$34</definedName>
    <definedName name="PL">DDLs_Bioassays!$BO$6:$BO$9</definedName>
    <definedName name="precision">'[3]Drop-down lists'!$AC$8:$AC$11</definedName>
    <definedName name="Precision_coordinates">DDLs_Sample!$N$6:$N$10</definedName>
    <definedName name="Proxy_pressures">DDLs_Sample!$AG$6:$AG$24</definedName>
    <definedName name="ProxyPressures">'[3]Drop-down lists'!$AU$8:$AU$24</definedName>
    <definedName name="PS">DDLs_Bioassays!$BL$6:$BL$37</definedName>
    <definedName name="QA_criteria">'[1]Drop-down lists'!$BB$31:$BB$34</definedName>
    <definedName name="Reference_substance">'[1]Drop-down lists'!$BG$31:$BG$42</definedName>
    <definedName name="Sample_matrix">DDLs_Sample!$P$6:$P$13</definedName>
    <definedName name="Sample_Team">'[2]Drop-down lists'!$D$6:$D$10</definedName>
    <definedName name="Sampling_technique">DDLs_Sample!$S$6:$S$14</definedName>
    <definedName name="Sampling_type">DDLs_Sample!$R$6:$R$8</definedName>
    <definedName name="SC">DDLs_Bioassays!$BP$6:$BP$9</definedName>
    <definedName name="SE">DDLs_Bioassays!$V$6:$V$9</definedName>
    <definedName name="SG">DDLs_Bioassays!$AK$6:$AK$8</definedName>
    <definedName name="SL">DDLs_Bioassays!$AF$6:$AF$37</definedName>
    <definedName name="Solvent">'[1]Drop-down lists'!$H$31:$H$35</definedName>
    <definedName name="SV">DDLs_Bioassays!$AQ$6:$AQ$12</definedName>
    <definedName name="TS">DDLs_Bioassays!$AU$6:$AU$11</definedName>
    <definedName name="Turbidity">'[2]Drop-down lists'!$AU$6:$AU$10</definedName>
    <definedName name="Type_of_data_source">'DDLs_Data Source'!$H$3:$H$6</definedName>
    <definedName name="Type_of_monitoring">'DDLs_Data Source'!$I$3:$I$9</definedName>
    <definedName name="Type_of_sampling">DDLs_Sample!$BK$6:$BK$8</definedName>
    <definedName name="Weather">'[2]Drop-down lists'!$AL$6:$AL$20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  <c r="C18" i="2"/>
  <c r="C17" i="2"/>
  <c r="C16" i="2"/>
  <c r="C15" i="2"/>
  <c r="C14" i="2"/>
  <c r="C13" i="2"/>
  <c r="C12" i="2"/>
  <c r="C11" i="2"/>
  <c r="C10" i="2"/>
  <c r="A13" i="8"/>
  <c r="B8" i="7"/>
  <c r="B9" i="7"/>
  <c r="B10" i="7"/>
  <c r="B11" i="7"/>
  <c r="B12" i="7"/>
  <c r="B13" i="7"/>
  <c r="B14" i="7"/>
  <c r="A12" i="8"/>
  <c r="A11" i="8"/>
  <c r="A10" i="8"/>
  <c r="A9" i="8"/>
  <c r="A8" i="8"/>
  <c r="A7" i="8"/>
  <c r="C6" i="2"/>
  <c r="C7" i="2"/>
  <c r="C8" i="2"/>
  <c r="C9" i="2"/>
  <c r="C5" i="2"/>
  <c r="A5" i="8" l="1"/>
  <c r="B6" i="7" l="1"/>
  <c r="B7" i="7"/>
  <c r="B5" i="7"/>
  <c r="A6" i="8" l="1"/>
  <c r="A4" i="8"/>
</calcChain>
</file>

<file path=xl/sharedStrings.xml><?xml version="1.0" encoding="utf-8"?>
<sst xmlns="http://schemas.openxmlformats.org/spreadsheetml/2006/main" count="2251" uniqueCount="930">
  <si>
    <t>Longitude</t>
  </si>
  <si>
    <t>Water</t>
  </si>
  <si>
    <t>Passive sampling</t>
  </si>
  <si>
    <t>SPMD</t>
  </si>
  <si>
    <t>POCIS</t>
  </si>
  <si>
    <t>no</t>
  </si>
  <si>
    <t>Code</t>
  </si>
  <si>
    <t>Bioassay type</t>
  </si>
  <si>
    <t>Bioassay name</t>
  </si>
  <si>
    <t>Electrophorus electricus</t>
  </si>
  <si>
    <t>Homo sapiens</t>
  </si>
  <si>
    <t>Onchorhynchus mykiss</t>
  </si>
  <si>
    <t>Rattus rattus</t>
  </si>
  <si>
    <t>Danio rerio</t>
  </si>
  <si>
    <t>Saccharomyces cerevisiae</t>
  </si>
  <si>
    <t>Onchorhynchis mykiss</t>
  </si>
  <si>
    <t>Chlamydomonas reinhardtii</t>
  </si>
  <si>
    <t>Xenopus laevis</t>
  </si>
  <si>
    <t>Mortality</t>
  </si>
  <si>
    <t>Daphnia magna</t>
  </si>
  <si>
    <t>Escherichia coli</t>
  </si>
  <si>
    <t>NA</t>
  </si>
  <si>
    <t>Exposure duration</t>
  </si>
  <si>
    <t>Reproductive dysfunction</t>
  </si>
  <si>
    <t>Development abnormalities, reproductive dysfunction</t>
  </si>
  <si>
    <t>Genotoxicity</t>
  </si>
  <si>
    <t>Hypoxia, mortality</t>
  </si>
  <si>
    <t>Development, metabolism, and immune disorders</t>
  </si>
  <si>
    <t>Obesity, diabetes, atherosclerosis, and cancer</t>
  </si>
  <si>
    <t>Growth inhibition</t>
  </si>
  <si>
    <t>Embryotoxicity</t>
  </si>
  <si>
    <t xml:space="preserve">Assay format </t>
  </si>
  <si>
    <t>96-well plate</t>
  </si>
  <si>
    <t>24-well plate</t>
  </si>
  <si>
    <t>12-well plate</t>
  </si>
  <si>
    <t>48-well plate</t>
  </si>
  <si>
    <t>384-well plate</t>
  </si>
  <si>
    <t>Petri dish</t>
  </si>
  <si>
    <t>Dose-response relationship</t>
  </si>
  <si>
    <t>yes</t>
  </si>
  <si>
    <t>Main determinand</t>
  </si>
  <si>
    <t>EC50</t>
  </si>
  <si>
    <t>EC20</t>
  </si>
  <si>
    <t>IC50</t>
  </si>
  <si>
    <t>IC20</t>
  </si>
  <si>
    <t>NOEC</t>
  </si>
  <si>
    <t>LOEC</t>
  </si>
  <si>
    <t>Value of determinand - REF x</t>
  </si>
  <si>
    <t>Effect equivalent EQ-ng/L</t>
  </si>
  <si>
    <t>Value of effect equivalent</t>
  </si>
  <si>
    <t xml:space="preserve">E2-EQ </t>
  </si>
  <si>
    <t xml:space="preserve">Tam-EQ </t>
  </si>
  <si>
    <t xml:space="preserve">DHT-EQ </t>
  </si>
  <si>
    <t xml:space="preserve">Flu-EQ </t>
  </si>
  <si>
    <t>T4-EQ</t>
  </si>
  <si>
    <t>Dex-EQ</t>
  </si>
  <si>
    <t xml:space="preserve">Solvent </t>
  </si>
  <si>
    <t>DMSO</t>
  </si>
  <si>
    <t>MeOH</t>
  </si>
  <si>
    <t>EtOH</t>
  </si>
  <si>
    <t>Test Medium</t>
  </si>
  <si>
    <t>Test system</t>
  </si>
  <si>
    <t>Static</t>
  </si>
  <si>
    <t>Static-Renewal</t>
  </si>
  <si>
    <t>Flow-through</t>
  </si>
  <si>
    <t>Nr of experiment repetitions</t>
  </si>
  <si>
    <t>Nr of replicates per treatment</t>
  </si>
  <si>
    <t>Positive control tested</t>
  </si>
  <si>
    <t>Max solvent concentration in test media</t>
  </si>
  <si>
    <t>Solvent control tested</t>
  </si>
  <si>
    <t xml:space="preserve">pH of sample in test medium measured/assessed </t>
  </si>
  <si>
    <t>pH in compliance with the needs of the biological model throughout the test</t>
  </si>
  <si>
    <t>DO in compliance with the needs of the biological model throughout the test</t>
  </si>
  <si>
    <t xml:space="preserve">DO of sample in test medium measured/assessed </t>
  </si>
  <si>
    <t xml:space="preserve">Conductivity of sample in test medium measured/assessed </t>
  </si>
  <si>
    <t>Conductivity in compliance with the needs of the biological model throughout the test</t>
  </si>
  <si>
    <t>Nr of concentration treatments tested</t>
  </si>
  <si>
    <t>CV of the main determinand between experiments</t>
  </si>
  <si>
    <t>Positive control - substance</t>
  </si>
  <si>
    <t>Dexamethasone</t>
  </si>
  <si>
    <t>T3/ T3+T4</t>
  </si>
  <si>
    <t>Benzo(a)pyrene</t>
  </si>
  <si>
    <t>tBHQ</t>
  </si>
  <si>
    <t>Diuron</t>
  </si>
  <si>
    <t>Triiodothyronine</t>
  </si>
  <si>
    <t>Phenol</t>
  </si>
  <si>
    <t>SR12813</t>
  </si>
  <si>
    <t>TCDD</t>
  </si>
  <si>
    <t>TNFa</t>
  </si>
  <si>
    <t>BIOASSAYS FIELD STUDIES - BASIC DATA</t>
  </si>
  <si>
    <t>Unit</t>
  </si>
  <si>
    <t>Unique code available</t>
  </si>
  <si>
    <t>N</t>
  </si>
  <si>
    <t>Number</t>
  </si>
  <si>
    <t>ng/L</t>
  </si>
  <si>
    <t>REF (x)</t>
  </si>
  <si>
    <t>Text</t>
  </si>
  <si>
    <t xml:space="preserve">Text </t>
  </si>
  <si>
    <t>Activation</t>
  </si>
  <si>
    <t>Inhibition</t>
  </si>
  <si>
    <t>Stimulation</t>
  </si>
  <si>
    <t>Increase</t>
  </si>
  <si>
    <t>Decrease</t>
  </si>
  <si>
    <t xml:space="preserve">Survival </t>
  </si>
  <si>
    <t>Endpoint / Molecular Target</t>
  </si>
  <si>
    <t>Effect</t>
  </si>
  <si>
    <t>Reproduction</t>
  </si>
  <si>
    <t>Sum of sublethal endpoints</t>
  </si>
  <si>
    <t>Salmonella typhimurium</t>
  </si>
  <si>
    <t>Aromatase Activity</t>
  </si>
  <si>
    <t>Nuclear factor - NR (erythroid-derived 2)</t>
  </si>
  <si>
    <t>Mutagenicity - DNA damage</t>
  </si>
  <si>
    <t>Androgen receptor - AR</t>
  </si>
  <si>
    <t>Arylhydrocarbon receptor - AhR</t>
  </si>
  <si>
    <t>Estrogen receptor - ER</t>
  </si>
  <si>
    <t>Hypoxia Response Element</t>
  </si>
  <si>
    <t>Nuclear Factor Kappa B</t>
  </si>
  <si>
    <t>Progesterone receptor - PR</t>
  </si>
  <si>
    <t>Peroxisome proliferator-activated receptor gamma - PPARG</t>
  </si>
  <si>
    <t>Photosystem II - PSII</t>
  </si>
  <si>
    <t>Pregane X receptor - PXR</t>
  </si>
  <si>
    <t>Retinoic acid receptor alpha - RAR-α</t>
  </si>
  <si>
    <t>Thyroid hormone recetor - TR</t>
  </si>
  <si>
    <t>Tumor supressor p53</t>
  </si>
  <si>
    <t>OMICs</t>
  </si>
  <si>
    <t>zfER-alpha</t>
  </si>
  <si>
    <t xml:space="preserve">zfER-beta2 </t>
  </si>
  <si>
    <t>ZFL</t>
  </si>
  <si>
    <t>U2-OS (GR-CALUX®)</t>
  </si>
  <si>
    <t>Cytochrome P450 - CYP1A</t>
  </si>
  <si>
    <t xml:space="preserve">Ethoxyresorufin-O-deethylase - EROD </t>
  </si>
  <si>
    <t>Fluorescence</t>
  </si>
  <si>
    <t>Luminiscence</t>
  </si>
  <si>
    <t>Absorbance</t>
  </si>
  <si>
    <t>Microscopic inspection</t>
  </si>
  <si>
    <t>Observation</t>
  </si>
  <si>
    <t>Other</t>
  </si>
  <si>
    <t>Abundance</t>
  </si>
  <si>
    <t>AREc32</t>
  </si>
  <si>
    <t>Antioxidant response element - ARE</t>
  </si>
  <si>
    <t>ARE-bla ME-180</t>
  </si>
  <si>
    <r>
      <t>AR-UAS-</t>
    </r>
    <r>
      <rPr>
        <i/>
        <sz val="11"/>
        <rFont val="Calibri"/>
        <family val="2"/>
        <charset val="238"/>
        <scheme val="minor"/>
      </rPr>
      <t>bla</t>
    </r>
    <r>
      <rPr>
        <sz val="11"/>
        <rFont val="Calibri"/>
        <family val="2"/>
        <charset val="238"/>
        <scheme val="minor"/>
      </rPr>
      <t> Griptite™</t>
    </r>
  </si>
  <si>
    <t>Cytochrome CYP19a11b</t>
  </si>
  <si>
    <t>Cell line / Strain</t>
  </si>
  <si>
    <t>Alivibrio fischeri</t>
  </si>
  <si>
    <t>Raphidocelis subcapitata</t>
  </si>
  <si>
    <t>CCALA 433</t>
  </si>
  <si>
    <t>TA 98</t>
  </si>
  <si>
    <t>TA 100</t>
  </si>
  <si>
    <t>TA 98 + S9</t>
  </si>
  <si>
    <t>TA 100 + S9</t>
  </si>
  <si>
    <t>ZFL-ERalpha</t>
  </si>
  <si>
    <t>ZFL- zfERbeta2</t>
  </si>
  <si>
    <t>Glucocorticoid receptor - GR - NR3C1</t>
  </si>
  <si>
    <t xml:space="preserve">HG5LN-hPXR </t>
  </si>
  <si>
    <t>GH3-TRE</t>
  </si>
  <si>
    <t>zFET - Zebrafish Embryotoxicity Test</t>
  </si>
  <si>
    <t>Extended zFET - Zebrafish Embryotoxicity Test</t>
  </si>
  <si>
    <t>THbZIP-GFP Activation Amphibian thyroid assay</t>
  </si>
  <si>
    <t>ER-MELN</t>
  </si>
  <si>
    <t>AR/GR-MDA-kb2</t>
  </si>
  <si>
    <t>Cell viability</t>
  </si>
  <si>
    <t>H4IIE-GFP - CAFLUX</t>
  </si>
  <si>
    <t>RTL-W1</t>
  </si>
  <si>
    <t>Tumor necrosis factor alpha - TNFA</t>
  </si>
  <si>
    <t>Interferon - IFN</t>
  </si>
  <si>
    <t>Interleukin10 - IL10</t>
  </si>
  <si>
    <t>Transforming growth factor beta - TGFB</t>
  </si>
  <si>
    <t>Test Organism - Test Species</t>
  </si>
  <si>
    <t>Upregulation</t>
  </si>
  <si>
    <t>Downregulation</t>
  </si>
  <si>
    <t>Measured parameter</t>
  </si>
  <si>
    <t>Maximal tested REF</t>
  </si>
  <si>
    <t>EC10</t>
  </si>
  <si>
    <t>EC05</t>
  </si>
  <si>
    <t>IC05</t>
  </si>
  <si>
    <t>EC-IR1.5</t>
  </si>
  <si>
    <t>EC-RR1.5</t>
  </si>
  <si>
    <t>Parathion/Paraoxon</t>
  </si>
  <si>
    <t>Dichlorvos</t>
  </si>
  <si>
    <t>3,5-dichlorophenol</t>
  </si>
  <si>
    <t>Paraquat</t>
  </si>
  <si>
    <r>
      <t>Copper sulphate CuSO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</si>
  <si>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t>3,4-dichloroaniline</t>
  </si>
  <si>
    <t>4-nitro-o-phenylenediamine (4-NOPD)</t>
  </si>
  <si>
    <t>Nitrofurantoin (NF)</t>
  </si>
  <si>
    <t>2-aminoanthracene (2-AA)</t>
  </si>
  <si>
    <t>Estradiol</t>
  </si>
  <si>
    <t>OH-tamoxifen</t>
  </si>
  <si>
    <t>ICI178,872</t>
  </si>
  <si>
    <t>4-Nitroquinoline 1-oxide</t>
  </si>
  <si>
    <t>2-Aminoanthracene</t>
  </si>
  <si>
    <t>Dihydrotestosteron - DHT</t>
  </si>
  <si>
    <t>Flutamide</t>
  </si>
  <si>
    <t>TA9</t>
  </si>
  <si>
    <t>YG1041</t>
  </si>
  <si>
    <t>TA1538</t>
  </si>
  <si>
    <t>YG5185</t>
  </si>
  <si>
    <t>TA1535</t>
  </si>
  <si>
    <t>YG7108</t>
  </si>
  <si>
    <t>Adverse Outcome</t>
  </si>
  <si>
    <t>NR</t>
  </si>
  <si>
    <t>Metabolism</t>
  </si>
  <si>
    <t>Developmental abnormalities, growth, metabolism dysfunction</t>
  </si>
  <si>
    <t>Mortality, development, viability</t>
  </si>
  <si>
    <t>Developmental abnormalities, embryolethality</t>
  </si>
  <si>
    <t>Cathegorial label of the effect size of the maximal tested REF</t>
  </si>
  <si>
    <t>Effect significantly differring from the control treatment</t>
  </si>
  <si>
    <t>S</t>
  </si>
  <si>
    <t>M</t>
  </si>
  <si>
    <t>L</t>
  </si>
  <si>
    <t>Dichlorvos-EQ</t>
  </si>
  <si>
    <t>Diuron-EQ</t>
  </si>
  <si>
    <t>TCDD-EQ</t>
  </si>
  <si>
    <t>Bioassay performed according to standardized guideline</t>
  </si>
  <si>
    <t>Guideline Nr.</t>
  </si>
  <si>
    <t>Flow cytomety - Cell count</t>
  </si>
  <si>
    <t>Immune dysfunction</t>
  </si>
  <si>
    <t>Growth rate</t>
  </si>
  <si>
    <t>Algal growth inhibition assay</t>
  </si>
  <si>
    <t>Cancer, inflammatory reponse, autoimmune diseases</t>
  </si>
  <si>
    <t>Deviation from the standard guideline</t>
  </si>
  <si>
    <t>Describe deviation from standard guideline</t>
  </si>
  <si>
    <t>Effect level of the main determinand within the tested range (not extrapolated)</t>
  </si>
  <si>
    <t>Nr of organisms/cells per replicate</t>
  </si>
  <si>
    <t>Age of organisms</t>
  </si>
  <si>
    <t>Life stage of organisms</t>
  </si>
  <si>
    <t>Embryo</t>
  </si>
  <si>
    <t>Larva</t>
  </si>
  <si>
    <t>Adult</t>
  </si>
  <si>
    <t>Glass beaker</t>
  </si>
  <si>
    <t xml:space="preserve">Glass Erlenmayer flask </t>
  </si>
  <si>
    <t>Gene microarray</t>
  </si>
  <si>
    <t>% v/v</t>
  </si>
  <si>
    <t>days</t>
  </si>
  <si>
    <t>In vivo</t>
  </si>
  <si>
    <t>In vitro</t>
  </si>
  <si>
    <t>Purified enzyme</t>
  </si>
  <si>
    <t>%</t>
  </si>
  <si>
    <t>Statistical method used for assessment of significant differences</t>
  </si>
  <si>
    <t>Significance level  (p-value)</t>
  </si>
  <si>
    <t>Statistical method used for calculation of the main determinand</t>
  </si>
  <si>
    <t>Average CV of the resopnse between replicates within one experiment</t>
  </si>
  <si>
    <t>pH of sample adjusted</t>
  </si>
  <si>
    <t>Compliance of response in positive control with guideline values</t>
  </si>
  <si>
    <t>Compliance of response in positive control with long term laboratory average</t>
  </si>
  <si>
    <t>IC10</t>
  </si>
  <si>
    <t>AChE Inhibition assay</t>
  </si>
  <si>
    <t>AhR CALUX assay</t>
  </si>
  <si>
    <t>CYP1A Induction assay</t>
  </si>
  <si>
    <t>CYP1A Inhibition assay</t>
  </si>
  <si>
    <t>EROD Activation assay</t>
  </si>
  <si>
    <t>EROD Inhibition assay</t>
  </si>
  <si>
    <t>AR-MDA-kb2 Activation assay</t>
  </si>
  <si>
    <t>AR-MDA-kb2 Inhibition assay</t>
  </si>
  <si>
    <t>AR-UAS-bla Griptite Activation assay</t>
  </si>
  <si>
    <t>AREc32 Activation assay</t>
  </si>
  <si>
    <t xml:space="preserve">CYP19a11b Inhibition   - transgenic zebrafish embryo assay </t>
  </si>
  <si>
    <t>Yeast Mutant Screen Activation assay</t>
  </si>
  <si>
    <t>Ames mutagenicity Activation assay</t>
  </si>
  <si>
    <t>ER MELN Activation assay</t>
  </si>
  <si>
    <t>ER MELN Inhibition assay</t>
  </si>
  <si>
    <t>ZFL-zfERalpha Activation assay</t>
  </si>
  <si>
    <t>ZFL-zfERbeta2 Activation assay</t>
  </si>
  <si>
    <t>GR CALUX Activation assay</t>
  </si>
  <si>
    <t>PSII Inhibition assay</t>
  </si>
  <si>
    <t>HG5LN-hPXR Activation assay</t>
  </si>
  <si>
    <t>GH3-TRE  activation assay</t>
  </si>
  <si>
    <t>Escherichia coli stress response assay</t>
  </si>
  <si>
    <t xml:space="preserve">Microtox assay </t>
  </si>
  <si>
    <t>OMICs study</t>
  </si>
  <si>
    <t>Cytotoxicity assay</t>
  </si>
  <si>
    <t>Leukocyte phagocytosis activity assay</t>
  </si>
  <si>
    <t>Leukocyte respiratory burst inhibition assay</t>
  </si>
  <si>
    <t>Leukocyte cellular stress assay</t>
  </si>
  <si>
    <t>Leukocyte pro-inflammatory cytokines assay</t>
  </si>
  <si>
    <t>Anti-inflammatory cytokines assay</t>
  </si>
  <si>
    <t>Leukocyte NFkappaB assay</t>
  </si>
  <si>
    <t>Gene Expression study</t>
  </si>
  <si>
    <r>
      <t>Potassium dichromate K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Cr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</si>
  <si>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ARE-</t>
    </r>
    <r>
      <rPr>
        <i/>
        <sz val="11"/>
        <color theme="1"/>
        <rFont val="Calibri"/>
        <family val="2"/>
        <charset val="238"/>
        <scheme val="minor"/>
      </rPr>
      <t xml:space="preserve">bla </t>
    </r>
    <r>
      <rPr>
        <sz val="11"/>
        <color theme="1"/>
        <rFont val="Calibri"/>
        <family val="2"/>
        <charset val="238"/>
        <scheme val="minor"/>
      </rPr>
      <t>ME-180 Activation assay</t>
    </r>
  </si>
  <si>
    <r>
      <t>ERalpha-UAS-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Griptite Activation assay</t>
    </r>
  </si>
  <si>
    <r>
      <t>ERalpha-UAS-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> Griptite™</t>
    </r>
  </si>
  <si>
    <r>
      <t>HRE-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ME-180 Activation assay</t>
    </r>
  </si>
  <si>
    <r>
      <t>NFkappaB-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THP1 Activation assay</t>
    </r>
  </si>
  <si>
    <r>
      <t>HRE-</t>
    </r>
    <r>
      <rPr>
        <i/>
        <sz val="11"/>
        <color theme="1"/>
        <rFont val="Calibri"/>
        <family val="2"/>
        <charset val="238"/>
        <scheme val="minor"/>
      </rPr>
      <t xml:space="preserve">bla </t>
    </r>
    <r>
      <rPr>
        <sz val="11"/>
        <color theme="1"/>
        <rFont val="Calibri"/>
        <family val="2"/>
        <charset val="238"/>
        <scheme val="minor"/>
      </rPr>
      <t>ME-180</t>
    </r>
  </si>
  <si>
    <r>
      <t>GR-UAS-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 Activation assay</t>
    </r>
  </si>
  <si>
    <r>
      <t>NFkappaB-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THP1 </t>
    </r>
  </si>
  <si>
    <r>
      <t>PR-UAS-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 Activation assay</t>
    </r>
  </si>
  <si>
    <r>
      <t>PPARγ-UAS-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 Activation assay</t>
    </r>
  </si>
  <si>
    <r>
      <t>GR-UAS-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 </t>
    </r>
  </si>
  <si>
    <r>
      <t>PR-UAS-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</t>
    </r>
  </si>
  <si>
    <r>
      <t>PPARγ-UAS-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</t>
    </r>
  </si>
  <si>
    <r>
      <t xml:space="preserve">THbZIP-GFP </t>
    </r>
    <r>
      <rPr>
        <i/>
        <sz val="11"/>
        <color theme="1"/>
        <rFont val="Calibri"/>
        <family val="2"/>
        <charset val="238"/>
        <scheme val="minor"/>
      </rPr>
      <t xml:space="preserve">Xenopus laevis </t>
    </r>
    <r>
      <rPr>
        <sz val="11"/>
        <color theme="1"/>
        <rFont val="Calibri"/>
        <family val="2"/>
        <charset val="238"/>
        <scheme val="minor"/>
      </rPr>
      <t>tadpoles</t>
    </r>
  </si>
  <si>
    <r>
      <t>TRβ-UAS-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 Activation assay</t>
    </r>
  </si>
  <si>
    <r>
      <t>Interleukin-1 beta -</t>
    </r>
    <r>
      <rPr>
        <sz val="11"/>
        <color rgb="FF252525"/>
        <rFont val="Calibri"/>
        <family val="2"/>
        <charset val="238"/>
        <scheme val="minor"/>
      </rPr>
      <t> IL1B</t>
    </r>
  </si>
  <si>
    <r>
      <t>p53RE-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HCT-116 Activation assay</t>
    </r>
  </si>
  <si>
    <r>
      <t>TRβ-UAS-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HEK-293T </t>
    </r>
  </si>
  <si>
    <r>
      <t>p53RE-</t>
    </r>
    <r>
      <rPr>
        <i/>
        <sz val="11"/>
        <color theme="1"/>
        <rFont val="Calibri"/>
        <family val="2"/>
        <charset val="238"/>
        <scheme val="minor"/>
      </rPr>
      <t>bla</t>
    </r>
    <r>
      <rPr>
        <sz val="11"/>
        <color theme="1"/>
        <rFont val="Calibri"/>
        <family val="2"/>
        <charset val="238"/>
        <scheme val="minor"/>
      </rPr>
      <t xml:space="preserve"> HCT-116 </t>
    </r>
  </si>
  <si>
    <t>Format</t>
  </si>
  <si>
    <t xml:space="preserve">Auxiliary sample identification </t>
  </si>
  <si>
    <t xml:space="preserve">SAMPLE IDs </t>
  </si>
  <si>
    <t>BT01-BTXX</t>
  </si>
  <si>
    <t>BN01-BNXX</t>
  </si>
  <si>
    <t>AO01-AOXX</t>
  </si>
  <si>
    <t>OR01-ORXX</t>
  </si>
  <si>
    <t>CL01-CLXX</t>
  </si>
  <si>
    <t>MT01-MTXX</t>
  </si>
  <si>
    <t>EF01-EFXX</t>
  </si>
  <si>
    <t>MP-01-MPXX</t>
  </si>
  <si>
    <t>SE01-SEXX</t>
  </si>
  <si>
    <t>DR01-DR04</t>
  </si>
  <si>
    <t>MD01-MDXX</t>
  </si>
  <si>
    <t>EQ01-EQXX</t>
  </si>
  <si>
    <t>SG01-SG03</t>
  </si>
  <si>
    <t>DS01-DS03</t>
  </si>
  <si>
    <t>AF01-AFXX</t>
  </si>
  <si>
    <t>SV01-SVXX</t>
  </si>
  <si>
    <t>TS01-TS06</t>
  </si>
  <si>
    <t>LS01-LS06</t>
  </si>
  <si>
    <t>EL01-EL05</t>
  </si>
  <si>
    <t>PC01-PC02</t>
  </si>
  <si>
    <t>PS01-PSXX</t>
  </si>
  <si>
    <t>PH01-PH04</t>
  </si>
  <si>
    <t>PA01-PA04</t>
  </si>
  <si>
    <t>PB01-PB04</t>
  </si>
  <si>
    <t>SC01-SC04</t>
  </si>
  <si>
    <t>CG01-CG04</t>
  </si>
  <si>
    <t>PL01-PL04</t>
  </si>
  <si>
    <t>DO01-DO04</t>
  </si>
  <si>
    <t>DB01-DB04</t>
  </si>
  <si>
    <t>CD01-CD04</t>
  </si>
  <si>
    <t>CB01-CB04</t>
  </si>
  <si>
    <t>BIOASSAYS FIELD STUDIES - METADATA</t>
  </si>
  <si>
    <t>ES01-ES06</t>
  </si>
  <si>
    <t>Dropdown lists</t>
  </si>
  <si>
    <t>AhR-CALUX®</t>
  </si>
  <si>
    <t xml:space="preserve">Environmental Relevance </t>
  </si>
  <si>
    <t>EXAMPLE 1</t>
  </si>
  <si>
    <t>EXAMPLE 2</t>
  </si>
  <si>
    <t>EXAMPLE 3</t>
  </si>
  <si>
    <t>Name of country</t>
  </si>
  <si>
    <t>Precision of coordinates</t>
  </si>
  <si>
    <t>Altitude</t>
  </si>
  <si>
    <t>Sample matrix</t>
  </si>
  <si>
    <t>Fraction</t>
  </si>
  <si>
    <t>Name of river / estuary / lake / reservoir / sea</t>
  </si>
  <si>
    <t>River-km</t>
  </si>
  <si>
    <t>Proxy pressures</t>
  </si>
  <si>
    <t>Sampling depth</t>
  </si>
  <si>
    <t xml:space="preserve">Surface of the area </t>
  </si>
  <si>
    <t>Decimal</t>
  </si>
  <si>
    <t>[m]</t>
  </si>
  <si>
    <t>[km2]</t>
  </si>
  <si>
    <t>pH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</si>
  <si>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</si>
  <si>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</si>
  <si>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</si>
  <si>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</si>
  <si>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</si>
  <si>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</si>
  <si>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</si>
  <si>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</si>
  <si>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</si>
  <si>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</si>
  <si>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</si>
  <si>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</si>
  <si>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</si>
  <si>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</si>
  <si>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</si>
  <si>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</si>
  <si>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</si>
  <si>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</si>
  <si>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</si>
  <si>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</si>
  <si>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</si>
  <si>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</si>
  <si>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</si>
  <si>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</si>
  <si>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</si>
  <si>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</si>
  <si>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</si>
  <si>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</si>
  <si>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</si>
  <si>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</si>
  <si>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</si>
  <si>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</si>
  <si>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</si>
  <si>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</si>
  <si>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</si>
  <si>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</si>
  <si>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</si>
  <si>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</si>
  <si>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</si>
  <si>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</si>
  <si>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</si>
  <si>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</si>
  <si>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</si>
  <si>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</si>
  <si>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</si>
  <si>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</si>
  <si>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</si>
  <si>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</si>
  <si>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</si>
  <si>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</si>
  <si>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</si>
  <si>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</si>
  <si>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</si>
  <si>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</si>
  <si>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</si>
  <si>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</si>
  <si>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</si>
  <si>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</si>
  <si>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</si>
  <si>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</si>
  <si>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</si>
  <si>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Faroe Islands</t>
  </si>
  <si>
    <t>Fiji</t>
  </si>
  <si>
    <t>Finland</t>
  </si>
  <si>
    <t>France</t>
  </si>
  <si>
    <t>French Guiana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</si>
  <si>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</si>
  <si>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</si>
  <si>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</si>
  <si>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</si>
  <si>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</si>
  <si>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</si>
  <si>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</si>
  <si>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</si>
  <si>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Guatemala</t>
  </si>
  <si>
    <t>Guinea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</si>
  <si>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</si>
  <si>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</si>
  <si>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</si>
  <si>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</si>
  <si>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</si>
  <si>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</si>
  <si>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</si>
  <si>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</si>
  <si>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</si>
  <si>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</si>
  <si>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</si>
  <si>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</si>
  <si>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</si>
  <si>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</si>
  <si>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</si>
  <si>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</si>
  <si>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</si>
  <si>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</si>
  <si>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</si>
  <si>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</si>
  <si>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</si>
  <si>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</si>
  <si>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</si>
  <si>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</si>
  <si>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</si>
  <si>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</si>
  <si>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</si>
  <si>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</si>
  <si>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</si>
  <si>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</si>
  <si>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</si>
  <si>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</si>
  <si>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</si>
  <si>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</si>
  <si>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</si>
  <si>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</si>
  <si>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</si>
  <si>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</si>
  <si>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</si>
  <si>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</si>
  <si>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</si>
  <si>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Mayotte</t>
  </si>
  <si>
    <t>Mexico</t>
  </si>
  <si>
    <t>Moldova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</si>
  <si>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</si>
  <si>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</si>
  <si>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</si>
  <si>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</si>
  <si>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</si>
  <si>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</si>
  <si>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</si>
  <si>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</si>
  <si>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</si>
  <si>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</si>
  <si>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</si>
  <si>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</si>
  <si>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</si>
  <si>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</si>
  <si>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</si>
  <si>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</si>
  <si>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</si>
  <si>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</si>
  <si>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</si>
  <si>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</si>
  <si>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</si>
  <si>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</si>
  <si>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</si>
  <si>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</si>
  <si>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</si>
  <si>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</si>
  <si>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</si>
  <si>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</si>
  <si>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</si>
  <si>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</si>
  <si>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</si>
  <si>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</si>
  <si>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</si>
  <si>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</si>
  <si>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Helena</t>
  </si>
  <si>
    <t>Saint Kitts and Nevis</t>
  </si>
  <si>
    <t>Saint Lucia</t>
  </si>
  <si>
    <t>Saint Pierre and Miquelon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</si>
  <si>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</si>
  <si>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</si>
  <si>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</si>
  <si>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</si>
  <si>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</si>
  <si>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</si>
  <si>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</si>
  <si>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</si>
  <si>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</si>
  <si>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</si>
  <si>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</si>
  <si>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</si>
  <si>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</si>
  <si>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</si>
  <si>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</si>
  <si>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</si>
  <si>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</si>
  <si>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</si>
  <si>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</si>
  <si>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</si>
  <si>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</si>
  <si>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</si>
  <si>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</si>
  <si>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</si>
  <si>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</si>
  <si>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</si>
  <si>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</si>
  <si>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</si>
  <si>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</si>
  <si>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</si>
  <si>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</si>
  <si>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</si>
  <si>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</si>
  <si>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</si>
  <si>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</si>
  <si>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</si>
  <si>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</si>
  <si>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</si>
  <si>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</si>
  <si>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</si>
  <si>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</si>
  <si>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</si>
  <si>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</si>
  <si>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</si>
  <si>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Virgin Islands</t>
  </si>
  <si>
    <t>Yemen</t>
  </si>
  <si>
    <t>Zambia</t>
  </si>
  <si>
    <t>Zimbabwe</t>
  </si>
  <si>
    <t>Bahamas</t>
  </si>
  <si>
    <t>Bosnia-Herzegovina</t>
  </si>
  <si>
    <t>Congo, Democratic Republic of the (Zaire)</t>
  </si>
  <si>
    <t>Congo, Republic of</t>
  </si>
  <si>
    <t>Falkland Islands</t>
  </si>
  <si>
    <t>Gambia</t>
  </si>
  <si>
    <t>Guadeloupe (French)</t>
  </si>
  <si>
    <t>Guam (USA)</t>
  </si>
  <si>
    <t>Guinea Bissau</t>
  </si>
  <si>
    <t>Holy See</t>
  </si>
  <si>
    <t>Ivory Coast (Cote D`Ivoire)</t>
  </si>
  <si>
    <t>Martinique (French)</t>
  </si>
  <si>
    <t>Micronesia</t>
  </si>
  <si>
    <t>Montenegro</t>
  </si>
  <si>
    <t>Myanmar</t>
  </si>
  <si>
    <t>New Caledonia (French)</t>
  </si>
  <si>
    <t>North Korea</t>
  </si>
  <si>
    <t>Pitcairn Island</t>
  </si>
  <si>
    <t>Polynesia (French)</t>
  </si>
  <si>
    <t>Saint Vincent and Grenadines</t>
  </si>
  <si>
    <t>Serbia</t>
  </si>
  <si>
    <t>South Georgia and South Sandwich Islands</t>
  </si>
  <si>
    <t>South Korea</t>
  </si>
  <si>
    <t>South Sudan</t>
  </si>
  <si>
    <t>Svalbard and Jan Mayen Islands</t>
  </si>
  <si>
    <t>Timor-Leste (East Timor)</t>
  </si>
  <si>
    <t>Wallis and Futuna Islands</t>
  </si>
  <si>
    <t>Name of other county (trans-boundary sites)</t>
  </si>
  <si>
    <t>C001-CXXX</t>
  </si>
  <si>
    <t>OC001-OCXXX</t>
  </si>
  <si>
    <t xml:space="preserve">Station Name </t>
  </si>
  <si>
    <t>Other station code</t>
  </si>
  <si>
    <t xml:space="preserve">Latitude </t>
  </si>
  <si>
    <t>Precise (range 1-10 m)</t>
  </si>
  <si>
    <t>Average (range 10-100 m)</t>
  </si>
  <si>
    <t>Low (range 100-1000 m)</t>
  </si>
  <si>
    <t>Very low (&gt;1000)</t>
  </si>
  <si>
    <t>Surface water - River water</t>
  </si>
  <si>
    <t>Surface water - Lake water</t>
  </si>
  <si>
    <t>Surface water - Transitional water</t>
  </si>
  <si>
    <t>Surface water - Coastal water</t>
  </si>
  <si>
    <t>Surface water - Territorial (marine) water</t>
  </si>
  <si>
    <t>Surface water - Reservoirs</t>
  </si>
  <si>
    <t>Surface water - Other</t>
  </si>
  <si>
    <t>PCO01-PCOXX</t>
  </si>
  <si>
    <t>SM01-XX</t>
  </si>
  <si>
    <t>Aquaculture</t>
  </si>
  <si>
    <t>Artificial recharge of the groundwater body</t>
  </si>
  <si>
    <t>Associated aquatic ecosystems</t>
  </si>
  <si>
    <t>Dam construction</t>
  </si>
  <si>
    <t>Direct discharges from sewage treatment works and industry</t>
  </si>
  <si>
    <t>Directly impacted by leachate from landfill disposal sites</t>
  </si>
  <si>
    <t>Downstream river monitoring station</t>
  </si>
  <si>
    <t>Dredged spoil or waste disposal ground</t>
  </si>
  <si>
    <t>Fishing</t>
  </si>
  <si>
    <t>Main infrastructures affecting the dynamics of the groundwater body</t>
  </si>
  <si>
    <t>Mariculture</t>
  </si>
  <si>
    <t>Marina</t>
  </si>
  <si>
    <t>Oil or gas extraction</t>
  </si>
  <si>
    <t>Other activities</t>
  </si>
  <si>
    <t>Other discharges</t>
  </si>
  <si>
    <t>Port facilities</t>
  </si>
  <si>
    <t>Water abstracted from groundwater body</t>
  </si>
  <si>
    <t>River Basin Name</t>
  </si>
  <si>
    <t>Temperature</t>
  </si>
  <si>
    <t>Dissolved organic carbon</t>
  </si>
  <si>
    <t>Conductivity</t>
  </si>
  <si>
    <t>µS/cm</t>
  </si>
  <si>
    <t>[°C]</t>
  </si>
  <si>
    <t xml:space="preserve"> mg/L</t>
  </si>
  <si>
    <t xml:space="preserve">SPM conc. </t>
  </si>
  <si>
    <t>[mg/l]</t>
  </si>
  <si>
    <t>[psu]</t>
  </si>
  <si>
    <t xml:space="preserve">Salinity - mean </t>
  </si>
  <si>
    <t xml:space="preserve">N </t>
  </si>
  <si>
    <t>FR01-FRXX</t>
  </si>
  <si>
    <t>PP01-PPXX</t>
  </si>
  <si>
    <t>Dissolved fraction</t>
  </si>
  <si>
    <t>Whole water with no separation of liquid and SPM phases</t>
  </si>
  <si>
    <t>Whole water with determination on each separate phase (sum of all phases)</t>
  </si>
  <si>
    <t>Date of sampling start - day</t>
  </si>
  <si>
    <t>Date of sampling start  - month</t>
  </si>
  <si>
    <t>Date of sampling start  - year</t>
  </si>
  <si>
    <t>Date of sampling start  - hour</t>
  </si>
  <si>
    <t>Date of sampling start  - minute</t>
  </si>
  <si>
    <t>Sampling duration - days</t>
  </si>
  <si>
    <t>Sampling duration - hours</t>
  </si>
  <si>
    <t>[day]</t>
  </si>
  <si>
    <t>[hour]</t>
  </si>
  <si>
    <t>Type of sampling</t>
  </si>
  <si>
    <t>Sampling technique</t>
  </si>
  <si>
    <t>Active sampling</t>
  </si>
  <si>
    <t>24-h composite sample</t>
  </si>
  <si>
    <t>Spot grab sample</t>
  </si>
  <si>
    <t>Empore Disk</t>
  </si>
  <si>
    <t>Silicone rubber</t>
  </si>
  <si>
    <t xml:space="preserve">Large volume SPE </t>
  </si>
  <si>
    <t>Station - national code</t>
  </si>
  <si>
    <t xml:space="preserve">Station - Relevant EC code - other </t>
  </si>
  <si>
    <t>Station - Relevant EC code WISE</t>
  </si>
  <si>
    <t>ST01-STXX</t>
  </si>
  <si>
    <t>SAMPLE - BASIC DATA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</si>
  <si>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</si>
  <si>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</si>
  <si>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</si>
  <si>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</si>
  <si>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</si>
  <si>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</si>
  <si>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</si>
  <si>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</si>
  <si>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</si>
  <si>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</si>
  <si>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</si>
  <si>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</si>
  <si>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</si>
  <si>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</si>
  <si>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</si>
  <si>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</si>
  <si>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</si>
  <si>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</si>
  <si>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</si>
  <si>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</si>
  <si>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</si>
  <si>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</si>
  <si>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</si>
  <si>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</si>
  <si>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</si>
  <si>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</si>
  <si>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</si>
  <si>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</si>
  <si>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</si>
  <si>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</si>
  <si>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</si>
  <si>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</si>
  <si>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</si>
  <si>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</si>
  <si>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</si>
  <si>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</si>
  <si>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</si>
  <si>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</si>
  <si>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</si>
  <si>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</si>
  <si>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</si>
  <si>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</si>
  <si>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</si>
  <si>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</si>
  <si>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</si>
  <si>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</si>
  <si>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</si>
  <si>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</si>
  <si>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</si>
  <si>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</si>
  <si>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</si>
  <si>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</si>
  <si>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</si>
  <si>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</si>
  <si>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</si>
  <si>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</si>
  <si>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</si>
  <si>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</si>
  <si>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</si>
  <si>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</si>
  <si>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</si>
  <si>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</si>
  <si>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</si>
  <si>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</si>
  <si>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</si>
  <si>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</si>
  <si>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</si>
  <si>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</si>
  <si>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</si>
  <si>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</si>
  <si>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</si>
  <si>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</si>
  <si>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</si>
  <si>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</si>
  <si>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</si>
  <si>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</si>
  <si>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</si>
  <si>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</si>
  <si>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</si>
  <si>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</si>
  <si>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</si>
  <si>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</si>
  <si>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</si>
  <si>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</si>
  <si>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</si>
  <si>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</si>
  <si>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</si>
  <si>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</si>
  <si>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</si>
  <si>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</si>
  <si>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</si>
  <si>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</si>
  <si>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</si>
  <si>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</si>
  <si>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</si>
  <si>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</si>
  <si>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</si>
  <si>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</si>
  <si>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</si>
  <si>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</si>
  <si>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</si>
  <si>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</si>
  <si>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</si>
  <si>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</si>
  <si>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</si>
  <si>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</si>
  <si>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</si>
  <si>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</si>
  <si>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</si>
  <si>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</si>
  <si>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</si>
  <si>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</si>
  <si>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</si>
  <si>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</si>
  <si>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</si>
  <si>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</si>
  <si>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</si>
  <si>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</si>
  <si>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</si>
  <si>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</si>
  <si>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</si>
  <si>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</si>
  <si>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</si>
  <si>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</si>
  <si>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</si>
  <si>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</si>
  <si>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</si>
  <si>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</si>
  <si>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</si>
  <si>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</si>
  <si>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</si>
  <si>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</si>
  <si>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</si>
  <si>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</si>
  <si>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</si>
  <si>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</si>
  <si>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</si>
  <si>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</si>
  <si>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</si>
  <si>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</si>
  <si>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</si>
  <si>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</si>
  <si>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</si>
  <si>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</si>
  <si>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</si>
  <si>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C004</t>
  </si>
  <si>
    <t>Type of data source</t>
  </si>
  <si>
    <t>Type of monitoring</t>
  </si>
  <si>
    <t>Organisation</t>
  </si>
  <si>
    <t>E-mail</t>
  </si>
  <si>
    <t>Laboratory</t>
  </si>
  <si>
    <t>Author</t>
  </si>
  <si>
    <t>Monitoring data</t>
  </si>
  <si>
    <t>Operational</t>
  </si>
  <si>
    <t>Surveys</t>
  </si>
  <si>
    <t>Surveillance</t>
  </si>
  <si>
    <t>Research and technical studies</t>
  </si>
  <si>
    <t>Investigative</t>
  </si>
  <si>
    <t>Drinking water</t>
  </si>
  <si>
    <t>Reference</t>
  </si>
  <si>
    <t xml:space="preserve">Other </t>
  </si>
  <si>
    <t>Title of project</t>
  </si>
  <si>
    <t>Address</t>
  </si>
  <si>
    <t>Country</t>
  </si>
  <si>
    <t>Serial Nr. of DATA SOURCE</t>
  </si>
  <si>
    <t>DATA SOURCE INFORMATION</t>
  </si>
  <si>
    <t>Limit of detection</t>
  </si>
  <si>
    <t>Limit of quantification</t>
  </si>
  <si>
    <t>Standard substance for determination of LOD/LOQ</t>
  </si>
  <si>
    <t>DATA SOURCE ID</t>
  </si>
  <si>
    <t xml:space="preserve">SAMPLE ID </t>
  </si>
  <si>
    <t>SL01-SLXX</t>
  </si>
  <si>
    <t>Ammonium/nitrite content measured/assessed</t>
  </si>
  <si>
    <t>Ammonium/nitrite content in compliance with the needs of the model</t>
  </si>
  <si>
    <t xml:space="preserve">Light intensity </t>
  </si>
  <si>
    <t xml:space="preserve">Photoperiod </t>
  </si>
  <si>
    <t>lux</t>
  </si>
  <si>
    <t>light:dark</t>
  </si>
  <si>
    <t>AN01-ANXX</t>
  </si>
  <si>
    <t>AB01-ABXX</t>
  </si>
  <si>
    <t>EDA EMERGE</t>
  </si>
  <si>
    <t>Research</t>
  </si>
  <si>
    <t>[h]</t>
  </si>
  <si>
    <t>INERIS</t>
  </si>
  <si>
    <t>Parc Technologique ALATA BP 2, 60550 Verneuil-en-Halatte, France</t>
  </si>
  <si>
    <t>Manoj Sonavane</t>
  </si>
  <si>
    <t>manoj.sonavane-etudiant@ineris.fr</t>
  </si>
  <si>
    <r>
      <t>Unit </t>
    </r>
    <r>
      <rPr>
        <i/>
        <sz val="10"/>
        <color rgb="FF333333"/>
        <rFont val="Verdana"/>
        <family val="2"/>
        <charset val="238"/>
      </rPr>
      <t>in vitro</t>
    </r>
    <r>
      <rPr>
        <sz val="10"/>
        <color rgb="FF333333"/>
        <rFont val="Verdana"/>
        <family val="2"/>
        <charset val="238"/>
      </rPr>
      <t> and </t>
    </r>
    <r>
      <rPr>
        <i/>
        <sz val="10"/>
        <color rgb="FF333333"/>
        <rFont val="Verdana"/>
        <family val="2"/>
        <charset val="238"/>
      </rPr>
      <t>in vivo</t>
    </r>
  </si>
  <si>
    <t>31114A1</t>
  </si>
  <si>
    <t>Messen</t>
  </si>
  <si>
    <t>Limpach</t>
  </si>
  <si>
    <t>47.10458N</t>
  </si>
  <si>
    <t>7.44811E</t>
  </si>
  <si>
    <t>Rhine</t>
  </si>
  <si>
    <t>31111H1</t>
  </si>
  <si>
    <t>RegTox 7.0.6</t>
  </si>
  <si>
    <t>OECD 236</t>
  </si>
  <si>
    <t>10 embryos per treatment</t>
  </si>
  <si>
    <t>14:10</t>
  </si>
  <si>
    <t>Temperature of test system controlled</t>
  </si>
  <si>
    <t>Temperature in compliance with the need of the biological model throughout the test</t>
  </si>
  <si>
    <t>Date when bioassays were performed</t>
  </si>
  <si>
    <t>Month</t>
  </si>
  <si>
    <t>Year</t>
  </si>
  <si>
    <t>March</t>
  </si>
  <si>
    <t>Environmental Institute</t>
  </si>
  <si>
    <t>Okružná 784/42, Koš 97241, Slovakia</t>
  </si>
  <si>
    <t>Slovak Republic</t>
  </si>
  <si>
    <t>Ecotox laboratory Recetox</t>
  </si>
  <si>
    <t>Zuzana Tousova</t>
  </si>
  <si>
    <t>rabova@ei.sk</t>
  </si>
  <si>
    <t>12114A1</t>
  </si>
  <si>
    <t>Devinska Nova Ves</t>
  </si>
  <si>
    <t>Morava</t>
  </si>
  <si>
    <t>48.178588N</t>
  </si>
  <si>
    <t>16.976744N</t>
  </si>
  <si>
    <t>Danube</t>
  </si>
  <si>
    <t>February</t>
  </si>
  <si>
    <t>OECD 201</t>
  </si>
  <si>
    <t>miniaturized</t>
  </si>
  <si>
    <t>Reconstituted water</t>
  </si>
  <si>
    <t>50% ZBB medium</t>
  </si>
  <si>
    <t>Graphpad Prism Software 6, Non-linear dose-response Hill's model</t>
  </si>
  <si>
    <t>Potassium dichromate K2Cr2O4</t>
  </si>
  <si>
    <t>24:0</t>
  </si>
  <si>
    <t>22114A1</t>
  </si>
  <si>
    <t>Podsused, Zagreb</t>
  </si>
  <si>
    <t>Sava</t>
  </si>
  <si>
    <t>45.793583N</t>
  </si>
  <si>
    <t>15.852783E</t>
  </si>
  <si>
    <t>EXAMPLE 4</t>
  </si>
  <si>
    <t>ANOVA</t>
  </si>
  <si>
    <t>GraphPad PRISM 6, Non-linear regression</t>
  </si>
  <si>
    <t>Gaustadalléen 21, 0349 Oslo, Norway</t>
  </si>
  <si>
    <t>Ecotoxicology</t>
  </si>
  <si>
    <t xml:space="preserve">Jean Froment </t>
  </si>
  <si>
    <t>Jean.Froment@niva.no</t>
  </si>
  <si>
    <t>EXAMPLE 5</t>
  </si>
  <si>
    <t>AChE</t>
  </si>
  <si>
    <t>January</t>
  </si>
  <si>
    <t>0:16</t>
  </si>
  <si>
    <t>0:1</t>
  </si>
  <si>
    <t>NIVA - Norsk institutt for vannforskning</t>
  </si>
  <si>
    <t>automatic</t>
  </si>
  <si>
    <t>manual</t>
  </si>
  <si>
    <t>optional</t>
  </si>
  <si>
    <t>The file contains 3 worksheets to be filled in by the user</t>
  </si>
  <si>
    <t>1. Data source = information on the organization enetering the data</t>
  </si>
  <si>
    <t>2. Sample data = information on sampling location, sample specification and conditions</t>
  </si>
  <si>
    <t>These 3 worksheets are interconnected by ID codes - DATA SOURCE ID and SAMPLE ID</t>
  </si>
  <si>
    <t>BIOASSAYS ID</t>
  </si>
  <si>
    <t>It is crucial to pay attention to proper manual filling of DATA SOURCE ID and SAMPLE ID in the worksheets where they are not filled in automatically</t>
  </si>
  <si>
    <t>3. Bioassays field studies = basic data and matadata regarding the bioassay</t>
  </si>
  <si>
    <r>
      <t xml:space="preserve">This is </t>
    </r>
    <r>
      <rPr>
        <sz val="11"/>
        <color rgb="FFFF0000"/>
        <rFont val="Calibri"/>
        <family val="2"/>
        <charset val="238"/>
        <scheme val="minor"/>
      </rPr>
      <t xml:space="preserve">first draft </t>
    </r>
    <r>
      <rPr>
        <sz val="11"/>
        <color theme="1"/>
        <rFont val="Calibri"/>
        <family val="2"/>
        <charset val="238"/>
        <scheme val="minor"/>
      </rPr>
      <t>of data collection template (DCT) for field samples tested in bioassays</t>
    </r>
  </si>
  <si>
    <t>If the information in a particular field is not known or was not assessed use NR - for NOT REPORTED</t>
  </si>
  <si>
    <t>If the information in a particular field does no make sense for the particular bioassay/sampling type etc. use NA - for NOT APPLICABLE</t>
  </si>
  <si>
    <t xml:space="preserve">DDLs worksheets contain the list of options in all drop-down lists - these might be subject to change after review </t>
  </si>
  <si>
    <t xml:space="preserve">The aim of this file is to collect the results of bioassays from various field studies and projects </t>
  </si>
  <si>
    <t xml:space="preserve">The DCT aims at collection of the highest possible quality of data, therefore users are asked to provide a lot of support metadata </t>
  </si>
  <si>
    <t>Collected data will be assessed for reliability based on the metadata and environmental relevance based on the bioassay principles and results by automatic transparent scoring system (under development) - for the prioritization purposes</t>
  </si>
  <si>
    <t>Some fields are predefined by drop-down lists and some are to be filled with any value in the proper format listed in the header of each column</t>
  </si>
  <si>
    <t xml:space="preserve">The data will be processed and stored in the EMPODAT and SOLUTIONS databases </t>
  </si>
  <si>
    <t>Guideline No.</t>
  </si>
  <si>
    <t>No. of organisms/cells per replicate at start</t>
  </si>
  <si>
    <t>No. of experiment repetitions</t>
  </si>
  <si>
    <t>No. of replicates per treatment</t>
  </si>
  <si>
    <t>No. of concentration treatments tested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</si>
</sst>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rgb="FF25252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sz val="10"/>
      <color rgb="FF333333"/>
      <name val="Verdana"/>
      <family val="2"/>
      <charset val="238"/>
    </font>
    <font>
      <i/>
      <sz val="10"/>
      <color rgb="FF333333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0" xfId="0" applyFill="1" applyBorder="1"/>
    <xf numFmtId="0" fontId="0" fillId="0" borderId="0" xfId="0" applyFont="1" applyFill="1" applyBorder="1"/>
    <xf numFmtId="0" fontId="2" fillId="0" borderId="0" xfId="0" applyFont="1" applyBorder="1"/>
    <xf numFmtId="0" fontId="4" fillId="0" borderId="0" xfId="0" applyFont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/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5" xfId="0" applyFont="1" applyBorder="1"/>
    <xf numFmtId="0" fontId="0" fillId="0" borderId="4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9" xfId="0" applyFont="1" applyBorder="1" applyAlignment="1">
      <alignment vertical="center" wrapText="1"/>
    </xf>
    <xf numFmtId="0" fontId="0" fillId="0" borderId="10" xfId="0" applyFont="1" applyBorder="1"/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4" xfId="0" applyFont="1" applyFill="1" applyBorder="1"/>
    <xf numFmtId="0" fontId="0" fillId="0" borderId="10" xfId="0" applyFont="1" applyFill="1" applyBorder="1"/>
    <xf numFmtId="0" fontId="2" fillId="0" borderId="0" xfId="0" applyFont="1"/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3" borderId="1" xfId="0" applyFont="1" applyFill="1" applyBorder="1"/>
    <xf numFmtId="0" fontId="0" fillId="3" borderId="3" xfId="0" applyFont="1" applyFill="1" applyBorder="1"/>
    <xf numFmtId="0" fontId="1" fillId="4" borderId="10" xfId="0" applyFont="1" applyFill="1" applyBorder="1"/>
    <xf numFmtId="0" fontId="1" fillId="4" borderId="5" xfId="0" applyFont="1" applyFill="1" applyBorder="1"/>
    <xf numFmtId="0" fontId="1" fillId="4" borderId="11" xfId="0" applyFont="1" applyFill="1" applyBorder="1"/>
    <xf numFmtId="0" fontId="1" fillId="4" borderId="8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3" borderId="2" xfId="0" applyFont="1" applyFill="1" applyBorder="1"/>
    <xf numFmtId="0" fontId="0" fillId="3" borderId="10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11" xfId="0" applyFont="1" applyFill="1" applyBorder="1"/>
    <xf numFmtId="0" fontId="0" fillId="3" borderId="6" xfId="0" applyFont="1" applyFill="1" applyBorder="1"/>
    <xf numFmtId="0" fontId="0" fillId="3" borderId="8" xfId="0" applyFont="1" applyFill="1" applyBorder="1"/>
    <xf numFmtId="0" fontId="0" fillId="6" borderId="12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vertical="center" wrapText="1"/>
    </xf>
    <xf numFmtId="0" fontId="0" fillId="6" borderId="9" xfId="0" applyFont="1" applyFill="1" applyBorder="1" applyAlignment="1">
      <alignment vertical="center" wrapText="1"/>
    </xf>
    <xf numFmtId="0" fontId="0" fillId="6" borderId="4" xfId="0" applyFont="1" applyFill="1" applyBorder="1"/>
    <xf numFmtId="0" fontId="0" fillId="6" borderId="5" xfId="0" applyFont="1" applyFill="1" applyBorder="1"/>
    <xf numFmtId="0" fontId="0" fillId="6" borderId="10" xfId="0" applyFont="1" applyFill="1" applyBorder="1"/>
    <xf numFmtId="0" fontId="0" fillId="6" borderId="0" xfId="0" applyFont="1" applyFill="1" applyBorder="1"/>
    <xf numFmtId="0" fontId="0" fillId="7" borderId="0" xfId="0" applyFont="1" applyFill="1" applyBorder="1" applyAlignment="1">
      <alignment vertical="center" wrapText="1"/>
    </xf>
    <xf numFmtId="0" fontId="0" fillId="7" borderId="0" xfId="0" applyFont="1" applyFill="1" applyBorder="1"/>
    <xf numFmtId="0" fontId="0" fillId="7" borderId="5" xfId="0" applyFont="1" applyFill="1" applyBorder="1" applyAlignment="1">
      <alignment vertical="center" wrapText="1"/>
    </xf>
    <xf numFmtId="0" fontId="0" fillId="7" borderId="5" xfId="0" applyFont="1" applyFill="1" applyBorder="1"/>
    <xf numFmtId="0" fontId="0" fillId="7" borderId="4" xfId="0" applyFont="1" applyFill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5" borderId="11" xfId="0" applyFont="1" applyFill="1" applyBorder="1"/>
    <xf numFmtId="0" fontId="0" fillId="7" borderId="10" xfId="0" applyFont="1" applyFill="1" applyBorder="1"/>
    <xf numFmtId="0" fontId="0" fillId="7" borderId="1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14" xfId="0" applyFont="1" applyFill="1" applyBorder="1"/>
    <xf numFmtId="0" fontId="0" fillId="5" borderId="1" xfId="0" applyFont="1" applyFill="1" applyBorder="1"/>
    <xf numFmtId="0" fontId="0" fillId="7" borderId="4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2" fillId="5" borderId="12" xfId="0" applyFont="1" applyFill="1" applyBorder="1"/>
    <xf numFmtId="0" fontId="2" fillId="5" borderId="15" xfId="0" applyFont="1" applyFill="1" applyBorder="1"/>
    <xf numFmtId="0" fontId="3" fillId="5" borderId="15" xfId="0" applyFont="1" applyFill="1" applyBorder="1"/>
    <xf numFmtId="0" fontId="0" fillId="5" borderId="15" xfId="0" applyFont="1" applyFill="1" applyBorder="1"/>
    <xf numFmtId="0" fontId="0" fillId="3" borderId="0" xfId="0" applyFont="1" applyFill="1" applyBorder="1"/>
    <xf numFmtId="0" fontId="4" fillId="6" borderId="0" xfId="0" applyFont="1" applyFill="1" applyBorder="1"/>
    <xf numFmtId="0" fontId="2" fillId="6" borderId="0" xfId="0" applyFont="1" applyFill="1" applyBorder="1"/>
    <xf numFmtId="49" fontId="0" fillId="0" borderId="0" xfId="0" applyNumberFormat="1" applyFont="1" applyBorder="1"/>
    <xf numFmtId="49" fontId="4" fillId="0" borderId="0" xfId="0" applyNumberFormat="1" applyFont="1" applyFill="1" applyBorder="1"/>
    <xf numFmtId="49" fontId="2" fillId="0" borderId="0" xfId="0" applyNumberFormat="1" applyFont="1" applyBorder="1"/>
    <xf numFmtId="0" fontId="4" fillId="2" borderId="0" xfId="0" applyFont="1" applyFill="1" applyBorder="1"/>
    <xf numFmtId="0" fontId="0" fillId="2" borderId="0" xfId="0" applyFont="1" applyFill="1" applyBorder="1"/>
    <xf numFmtId="0" fontId="9" fillId="6" borderId="0" xfId="0" applyFont="1" applyFill="1" applyBorder="1"/>
    <xf numFmtId="0" fontId="10" fillId="2" borderId="0" xfId="0" applyFont="1" applyFill="1"/>
    <xf numFmtId="0" fontId="3" fillId="0" borderId="0" xfId="0" applyFont="1" applyFill="1" applyBorder="1"/>
    <xf numFmtId="0" fontId="0" fillId="8" borderId="0" xfId="0" applyFill="1"/>
    <xf numFmtId="0" fontId="0" fillId="0" borderId="10" xfId="0" applyBorder="1"/>
    <xf numFmtId="0" fontId="0" fillId="9" borderId="10" xfId="0" applyFill="1" applyBorder="1"/>
    <xf numFmtId="0" fontId="0" fillId="9" borderId="11" xfId="0" applyFill="1" applyBorder="1"/>
    <xf numFmtId="0" fontId="0" fillId="10" borderId="10" xfId="0" applyFill="1" applyBorder="1"/>
    <xf numFmtId="0" fontId="0" fillId="9" borderId="0" xfId="0" applyFill="1" applyBorder="1"/>
    <xf numFmtId="0" fontId="0" fillId="9" borderId="7" xfId="0" applyFill="1" applyBorder="1"/>
    <xf numFmtId="0" fontId="0" fillId="10" borderId="0" xfId="0" applyFill="1" applyBorder="1"/>
    <xf numFmtId="0" fontId="11" fillId="10" borderId="5" xfId="0" applyFont="1" applyFill="1" applyBorder="1"/>
    <xf numFmtId="0" fontId="0" fillId="9" borderId="14" xfId="0" applyFill="1" applyBorder="1"/>
    <xf numFmtId="0" fontId="0" fillId="9" borderId="1" xfId="0" applyFill="1" applyBorder="1"/>
    <xf numFmtId="0" fontId="0" fillId="9" borderId="3" xfId="0" applyFill="1" applyBorder="1"/>
    <xf numFmtId="0" fontId="0" fillId="9" borderId="2" xfId="0" applyFill="1" applyBorder="1"/>
    <xf numFmtId="0" fontId="11" fillId="9" borderId="5" xfId="0" applyFont="1" applyFill="1" applyBorder="1"/>
    <xf numFmtId="0" fontId="0" fillId="9" borderId="6" xfId="0" applyFill="1" applyBorder="1"/>
    <xf numFmtId="0" fontId="0" fillId="9" borderId="8" xfId="0" applyFill="1" applyBorder="1"/>
    <xf numFmtId="0" fontId="0" fillId="10" borderId="4" xfId="0" applyFill="1" applyBorder="1"/>
    <xf numFmtId="0" fontId="0" fillId="10" borderId="5" xfId="0" applyFill="1" applyBorder="1"/>
    <xf numFmtId="0" fontId="0" fillId="0" borderId="9" xfId="0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2" borderId="0" xfId="0" applyFill="1"/>
    <xf numFmtId="0" fontId="0" fillId="9" borderId="4" xfId="0" applyFill="1" applyBorder="1"/>
    <xf numFmtId="0" fontId="0" fillId="9" borderId="5" xfId="0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/>
    <xf numFmtId="0" fontId="0" fillId="10" borderId="12" xfId="0" applyFill="1" applyBorder="1" applyAlignment="1">
      <alignment horizontal="center" vertical="center" wrapText="1"/>
    </xf>
    <xf numFmtId="0" fontId="0" fillId="9" borderId="15" xfId="0" applyFill="1" applyBorder="1"/>
    <xf numFmtId="0" fontId="0" fillId="9" borderId="13" xfId="0" applyFill="1" applyBorder="1"/>
    <xf numFmtId="0" fontId="2" fillId="9" borderId="12" xfId="0" applyFon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2" fillId="11" borderId="1" xfId="0" applyFont="1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9" xfId="0" applyFill="1" applyBorder="1"/>
    <xf numFmtId="0" fontId="0" fillId="12" borderId="12" xfId="0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12" borderId="9" xfId="0" applyFill="1" applyBorder="1" applyAlignment="1">
      <alignment horizontal="center" vertical="center" wrapText="1"/>
    </xf>
    <xf numFmtId="0" fontId="2" fillId="0" borderId="10" xfId="0" applyFont="1" applyBorder="1"/>
    <xf numFmtId="164" fontId="13" fillId="8" borderId="16" xfId="0" applyNumberFormat="1" applyFont="1" applyFill="1" applyBorder="1" applyAlignment="1" applyProtection="1">
      <alignment horizontal="center"/>
      <protection hidden="1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4" borderId="12" xfId="0" applyFont="1" applyFill="1" applyBorder="1"/>
    <xf numFmtId="0" fontId="0" fillId="4" borderId="15" xfId="0" applyFill="1" applyBorder="1"/>
    <xf numFmtId="0" fontId="0" fillId="4" borderId="13" xfId="0" applyFont="1" applyFill="1" applyBorder="1"/>
    <xf numFmtId="0" fontId="0" fillId="4" borderId="14" xfId="0" applyFill="1" applyBorder="1"/>
    <xf numFmtId="0" fontId="0" fillId="4" borderId="11" xfId="0" applyFill="1" applyBorder="1"/>
    <xf numFmtId="0" fontId="10" fillId="0" borderId="10" xfId="0" applyFont="1" applyBorder="1"/>
    <xf numFmtId="0" fontId="10" fillId="0" borderId="5" xfId="0" applyFont="1" applyBorder="1"/>
    <xf numFmtId="164" fontId="13" fillId="8" borderId="9" xfId="0" applyNumberFormat="1" applyFont="1" applyFill="1" applyBorder="1" applyAlignment="1" applyProtection="1">
      <alignment horizontal="center"/>
      <protection hidden="1"/>
    </xf>
    <xf numFmtId="164" fontId="13" fillId="8" borderId="11" xfId="0" applyNumberFormat="1" applyFont="1" applyFill="1" applyBorder="1" applyAlignment="1" applyProtection="1">
      <alignment horizontal="center"/>
      <protection hidden="1"/>
    </xf>
    <xf numFmtId="0" fontId="4" fillId="5" borderId="7" xfId="0" applyFont="1" applyFill="1" applyBorder="1"/>
    <xf numFmtId="0" fontId="4" fillId="5" borderId="8" xfId="0" applyFont="1" applyFill="1" applyBorder="1"/>
    <xf numFmtId="0" fontId="0" fillId="6" borderId="11" xfId="0" applyFont="1" applyFill="1" applyBorder="1" applyAlignment="1">
      <alignment vertical="center" wrapText="1"/>
    </xf>
    <xf numFmtId="0" fontId="0" fillId="3" borderId="7" xfId="0" applyFont="1" applyFill="1" applyBorder="1"/>
    <xf numFmtId="0" fontId="4" fillId="0" borderId="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0" fillId="0" borderId="5" xfId="0" applyFont="1" applyFill="1" applyBorder="1"/>
    <xf numFmtId="0" fontId="0" fillId="6" borderId="1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3" borderId="1" xfId="0" applyFont="1" applyFill="1" applyBorder="1"/>
    <xf numFmtId="0" fontId="0" fillId="0" borderId="6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0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0" fillId="0" borderId="0" xfId="0" applyFill="1" applyBorder="1" applyAlignment="1">
      <alignment wrapText="1"/>
    </xf>
    <xf numFmtId="49" fontId="0" fillId="0" borderId="0" xfId="0" applyNumberFormat="1"/>
    <xf numFmtId="0" fontId="0" fillId="0" borderId="0" xfId="0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5" borderId="0" xfId="0" applyFont="1" applyFill="1"/>
    <xf numFmtId="0" fontId="2" fillId="5" borderId="1" xfId="0" applyFont="1" applyFill="1" applyBorder="1"/>
    <xf numFmtId="0" fontId="0" fillId="7" borderId="12" xfId="0" applyFill="1" applyBorder="1" applyAlignment="1">
      <alignment vertical="center" wrapText="1"/>
    </xf>
    <xf numFmtId="0" fontId="0" fillId="7" borderId="13" xfId="0" applyFont="1" applyFill="1" applyBorder="1"/>
    <xf numFmtId="0" fontId="0" fillId="7" borderId="10" xfId="0" applyFill="1" applyBorder="1"/>
    <xf numFmtId="2" fontId="0" fillId="0" borderId="0" xfId="0" applyNumberFormat="1" applyFont="1" applyBorder="1"/>
    <xf numFmtId="49" fontId="0" fillId="0" borderId="0" xfId="0" applyNumberFormat="1" applyFill="1" applyBorder="1"/>
    <xf numFmtId="0" fontId="2" fillId="0" borderId="11" xfId="0" applyFont="1" applyBorder="1"/>
    <xf numFmtId="0" fontId="10" fillId="0" borderId="8" xfId="0" applyFont="1" applyBorder="1"/>
    <xf numFmtId="0" fontId="0" fillId="0" borderId="11" xfId="0" applyFont="1" applyBorder="1"/>
    <xf numFmtId="0" fontId="0" fillId="6" borderId="6" xfId="0" applyFont="1" applyFill="1" applyBorder="1"/>
    <xf numFmtId="0" fontId="0" fillId="6" borderId="8" xfId="0" applyFont="1" applyFill="1" applyBorder="1"/>
    <xf numFmtId="0" fontId="0" fillId="0" borderId="6" xfId="0" applyFont="1" applyBorder="1"/>
    <xf numFmtId="0" fontId="0" fillId="0" borderId="8" xfId="0" applyFont="1" applyBorder="1"/>
    <xf numFmtId="0" fontId="0" fillId="0" borderId="6" xfId="0" applyFont="1" applyFill="1" applyBorder="1"/>
    <xf numFmtId="0" fontId="0" fillId="6" borderId="11" xfId="0" applyFont="1" applyFill="1" applyBorder="1"/>
    <xf numFmtId="0" fontId="0" fillId="0" borderId="8" xfId="0" applyFont="1" applyFill="1" applyBorder="1"/>
    <xf numFmtId="0" fontId="0" fillId="7" borderId="6" xfId="0" applyFont="1" applyFill="1" applyBorder="1"/>
    <xf numFmtId="0" fontId="0" fillId="7" borderId="8" xfId="0" applyFont="1" applyFill="1" applyBorder="1"/>
    <xf numFmtId="0" fontId="0" fillId="7" borderId="11" xfId="0" applyFont="1" applyFill="1" applyBorder="1"/>
    <xf numFmtId="0" fontId="0" fillId="0" borderId="11" xfId="0" applyFont="1" applyFill="1" applyBorder="1"/>
    <xf numFmtId="0" fontId="0" fillId="7" borderId="6" xfId="0" applyFont="1" applyFill="1" applyBorder="1" applyAlignment="1">
      <alignment vertical="center" wrapText="1"/>
    </xf>
    <xf numFmtId="0" fontId="0" fillId="0" borderId="7" xfId="0" applyFont="1" applyFill="1" applyBorder="1"/>
    <xf numFmtId="0" fontId="0" fillId="7" borderId="7" xfId="0" applyFont="1" applyFill="1" applyBorder="1"/>
    <xf numFmtId="0" fontId="0" fillId="7" borderId="11" xfId="0" applyFill="1" applyBorder="1"/>
    <xf numFmtId="1" fontId="0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 applyFill="1" applyBorder="1"/>
    <xf numFmtId="49" fontId="0" fillId="0" borderId="0" xfId="0" applyNumberFormat="1" applyBorder="1" applyAlignment="1">
      <alignment horizontal="center"/>
    </xf>
    <xf numFmtId="1" fontId="0" fillId="0" borderId="0" xfId="0" applyNumberFormat="1" applyFont="1" applyBorder="1"/>
    <xf numFmtId="1" fontId="0" fillId="0" borderId="0" xfId="0" applyNumberFormat="1" applyFont="1" applyFill="1" applyBorder="1"/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49" fontId="16" fillId="0" borderId="0" xfId="0" applyNumberFormat="1" applyFont="1"/>
    <xf numFmtId="49" fontId="15" fillId="0" borderId="0" xfId="1" applyNumberFormat="1"/>
    <xf numFmtId="164" fontId="13" fillId="8" borderId="17" xfId="0" applyNumberFormat="1" applyFont="1" applyFill="1" applyBorder="1" applyAlignment="1" applyProtection="1">
      <alignment horizontal="center"/>
      <protection hidden="1"/>
    </xf>
    <xf numFmtId="0" fontId="2" fillId="0" borderId="7" xfId="0" applyFont="1" applyBorder="1"/>
    <xf numFmtId="0" fontId="2" fillId="10" borderId="7" xfId="0" applyFont="1" applyFill="1" applyBorder="1"/>
    <xf numFmtId="0" fontId="2" fillId="0" borderId="6" xfId="0" applyFont="1" applyBorder="1"/>
    <xf numFmtId="0" fontId="2" fillId="10" borderId="6" xfId="0" applyFont="1" applyFill="1" applyBorder="1"/>
    <xf numFmtId="0" fontId="2" fillId="10" borderId="8" xfId="0" applyFont="1" applyFill="1" applyBorder="1"/>
    <xf numFmtId="0" fontId="2" fillId="0" borderId="7" xfId="0" applyFont="1" applyFill="1" applyBorder="1"/>
    <xf numFmtId="0" fontId="2" fillId="10" borderId="11" xfId="0" applyFont="1" applyFill="1" applyBorder="1"/>
    <xf numFmtId="0" fontId="2" fillId="0" borderId="11" xfId="0" applyFont="1" applyFill="1" applyBorder="1"/>
    <xf numFmtId="0" fontId="14" fillId="10" borderId="8" xfId="0" applyFont="1" applyFill="1" applyBorder="1"/>
    <xf numFmtId="49" fontId="0" fillId="0" borderId="0" xfId="0" applyNumberFormat="1" applyBorder="1" applyAlignment="1">
      <alignment horizontal="left"/>
    </xf>
    <xf numFmtId="0" fontId="0" fillId="0" borderId="11" xfId="0" applyBorder="1" applyAlignment="1">
      <alignment wrapText="1"/>
    </xf>
    <xf numFmtId="0" fontId="0" fillId="0" borderId="15" xfId="0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12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Fill="1" applyBorder="1"/>
    <xf numFmtId="0" fontId="20" fillId="8" borderId="0" xfId="0" applyFont="1" applyFill="1" applyBorder="1"/>
    <xf numFmtId="49" fontId="0" fillId="8" borderId="0" xfId="0" applyNumberFormat="1" applyFill="1"/>
    <xf numFmtId="49" fontId="16" fillId="8" borderId="0" xfId="0" applyNumberFormat="1" applyFont="1" applyFill="1"/>
    <xf numFmtId="49" fontId="15" fillId="8" borderId="0" xfId="1" applyNumberFormat="1" applyFill="1"/>
    <xf numFmtId="49" fontId="0" fillId="8" borderId="0" xfId="0" applyNumberFormat="1" applyFill="1" applyBorder="1"/>
    <xf numFmtId="1" fontId="0" fillId="8" borderId="0" xfId="0" applyNumberFormat="1" applyFill="1"/>
    <xf numFmtId="2" fontId="0" fillId="8" borderId="0" xfId="0" applyNumberFormat="1" applyFill="1"/>
    <xf numFmtId="165" fontId="0" fillId="8" borderId="0" xfId="0" applyNumberFormat="1" applyFill="1"/>
    <xf numFmtId="49" fontId="0" fillId="8" borderId="0" xfId="0" applyNumberFormat="1" applyFont="1" applyFill="1" applyBorder="1"/>
    <xf numFmtId="49" fontId="2" fillId="8" borderId="0" xfId="0" applyNumberFormat="1" applyFont="1" applyFill="1" applyBorder="1"/>
    <xf numFmtId="49" fontId="4" fillId="8" borderId="0" xfId="0" applyNumberFormat="1" applyFont="1" applyFill="1" applyBorder="1"/>
    <xf numFmtId="1" fontId="0" fillId="8" borderId="0" xfId="0" applyNumberFormat="1" applyFont="1" applyFill="1" applyBorder="1" applyAlignment="1">
      <alignment horizontal="center"/>
    </xf>
    <xf numFmtId="49" fontId="0" fillId="8" borderId="0" xfId="0" applyNumberFormat="1" applyFont="1" applyFill="1" applyBorder="1" applyAlignment="1">
      <alignment horizontal="center"/>
    </xf>
    <xf numFmtId="2" fontId="0" fillId="8" borderId="0" xfId="0" applyNumberFormat="1" applyFont="1" applyFill="1" applyBorder="1"/>
    <xf numFmtId="0" fontId="0" fillId="8" borderId="0" xfId="0" applyFont="1" applyFill="1" applyBorder="1"/>
    <xf numFmtId="49" fontId="0" fillId="8" borderId="0" xfId="0" applyNumberFormat="1" applyFont="1" applyFill="1" applyBorder="1" applyAlignment="1">
      <alignment horizontal="left"/>
    </xf>
    <xf numFmtId="49" fontId="0" fillId="8" borderId="0" xfId="0" applyNumberFormat="1" applyFill="1" applyBorder="1" applyAlignment="1">
      <alignment horizontal="left"/>
    </xf>
    <xf numFmtId="1" fontId="0" fillId="8" borderId="0" xfId="0" applyNumberFormat="1" applyFont="1" applyFill="1" applyBorder="1"/>
    <xf numFmtId="49" fontId="0" fillId="8" borderId="0" xfId="0" applyNumberFormat="1" applyFont="1" applyFill="1" applyAlignment="1">
      <alignment horizontal="center"/>
    </xf>
    <xf numFmtId="1" fontId="0" fillId="8" borderId="0" xfId="0" applyNumberFormat="1" applyFont="1" applyFill="1"/>
    <xf numFmtId="49" fontId="0" fillId="8" borderId="0" xfId="0" applyNumberFormat="1" applyFill="1" applyAlignment="1">
      <alignment horizontal="center"/>
    </xf>
    <xf numFmtId="0" fontId="0" fillId="8" borderId="0" xfId="0" applyFill="1" applyBorder="1"/>
    <xf numFmtId="2" fontId="0" fillId="8" borderId="0" xfId="0" applyNumberFormat="1" applyFill="1" applyBorder="1"/>
    <xf numFmtId="0" fontId="1" fillId="4" borderId="0" xfId="0" applyFont="1" applyFill="1" applyBorder="1"/>
    <xf numFmtId="0" fontId="0" fillId="7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oslav/AppData/Local/Microsoft/Windows/INetCache/IE/ZFWCEZWE/141120_EDP_D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/AppData/Roaming/Microsoft/Excel/141120_EDP_DC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/AppData/Roaming/Microsoft/Excel/DCT%20WATER_individual%20data_v%20April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_INSTRUCTIONS"/>
      <sheetName val="SAMPLE"/>
      <sheetName val="Chem_TARGET"/>
      <sheetName val="Chem_NON-TARGET"/>
      <sheetName val="Bio_BIOASSAYS"/>
      <sheetName val="Method LC-MS(MS)"/>
      <sheetName val="Method GC-MS(MS)"/>
      <sheetName val="Drop-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L6" t="str">
            <v>CZ</v>
          </cell>
          <cell r="AQ6" t="str">
            <v>none</v>
          </cell>
        </row>
        <row r="7">
          <cell r="L7" t="str">
            <v>SK</v>
          </cell>
          <cell r="AQ7" t="str">
            <v>trash or debris</v>
          </cell>
        </row>
        <row r="8">
          <cell r="L8" t="str">
            <v>H</v>
          </cell>
          <cell r="AQ8" t="str">
            <v>oily sheen</v>
          </cell>
        </row>
        <row r="9">
          <cell r="L9" t="str">
            <v>D</v>
          </cell>
          <cell r="AQ9" t="str">
            <v>organic material</v>
          </cell>
        </row>
        <row r="10">
          <cell r="L10" t="str">
            <v>HR</v>
          </cell>
          <cell r="AQ10" t="str">
            <v>scum</v>
          </cell>
        </row>
        <row r="11">
          <cell r="L11" t="str">
            <v>NL</v>
          </cell>
          <cell r="AQ11" t="str">
            <v>suds</v>
          </cell>
        </row>
        <row r="12">
          <cell r="L12" t="str">
            <v>CH</v>
          </cell>
          <cell r="AQ12" t="str">
            <v>objects</v>
          </cell>
        </row>
        <row r="13">
          <cell r="L13" t="str">
            <v>other</v>
          </cell>
          <cell r="AQ13" t="str">
            <v>fecal matters</v>
          </cell>
        </row>
        <row r="14">
          <cell r="AQ14" t="str">
            <v>biofilm</v>
          </cell>
        </row>
        <row r="15">
          <cell r="AQ15" t="str">
            <v>other</v>
          </cell>
        </row>
        <row r="31">
          <cell r="E31" t="str">
            <v>EI</v>
          </cell>
          <cell r="H31" t="str">
            <v>Methanol</v>
          </cell>
          <cell r="M31" t="str">
            <v xml:space="preserve">2x </v>
          </cell>
          <cell r="S31" t="str">
            <v>in vivo</v>
          </cell>
          <cell r="T31" t="str">
            <v>zFET</v>
          </cell>
          <cell r="V31" t="str">
            <v>Danio rerio - embryo</v>
          </cell>
          <cell r="X31" t="str">
            <v>Survival</v>
          </cell>
          <cell r="Z31" t="str">
            <v>Yes</v>
          </cell>
          <cell r="AA31" t="str">
            <v>no</v>
          </cell>
          <cell r="AB31" t="str">
            <v>LC50</v>
          </cell>
          <cell r="AC31" t="str">
            <v>&lt;</v>
          </cell>
          <cell r="AP31">
            <v>24</v>
          </cell>
          <cell r="AT31" t="str">
            <v>16:8</v>
          </cell>
          <cell r="BB31" t="str">
            <v>Yes</v>
          </cell>
          <cell r="BG31" t="str">
            <v>Potassium dichromate</v>
          </cell>
        </row>
        <row r="32">
          <cell r="E32" t="str">
            <v>IRB</v>
          </cell>
          <cell r="H32" t="str">
            <v>Ethanol</v>
          </cell>
          <cell r="M32" t="str">
            <v>3x</v>
          </cell>
          <cell r="S32" t="str">
            <v>in vitro</v>
          </cell>
          <cell r="T32" t="str">
            <v>Algal growth inhibition assay</v>
          </cell>
          <cell r="V32" t="str">
            <v>Raphidocelis subcapitata</v>
          </cell>
          <cell r="X32" t="str">
            <v>Embryonic development - sum of sublethal endpoints</v>
          </cell>
          <cell r="Z32" t="str">
            <v>No</v>
          </cell>
          <cell r="AA32" t="str">
            <v xml:space="preserve">small </v>
          </cell>
          <cell r="AB32" t="str">
            <v>LC20</v>
          </cell>
          <cell r="AC32" t="str">
            <v>&gt;</v>
          </cell>
          <cell r="AP32">
            <v>48</v>
          </cell>
          <cell r="AT32" t="str">
            <v>14:10</v>
          </cell>
          <cell r="BB32" t="str">
            <v xml:space="preserve">No </v>
          </cell>
          <cell r="BG32" t="str">
            <v xml:space="preserve">3,4-dichloroaniline </v>
          </cell>
        </row>
        <row r="33">
          <cell r="E33" t="str">
            <v>UFZ</v>
          </cell>
          <cell r="H33" t="str">
            <v>DMSO</v>
          </cell>
          <cell r="M33" t="str">
            <v>5x</v>
          </cell>
          <cell r="T33" t="str">
            <v>AChE inhibition assay</v>
          </cell>
          <cell r="V33" t="str">
            <v>Purified enzyme AChE</v>
          </cell>
          <cell r="X33" t="str">
            <v>Growth rate inhibition</v>
          </cell>
          <cell r="Z33" t="str">
            <v>NA</v>
          </cell>
          <cell r="AA33" t="str">
            <v>medium</v>
          </cell>
          <cell r="AB33" t="str">
            <v>EC50</v>
          </cell>
          <cell r="AC33" t="str">
            <v xml:space="preserve"> =</v>
          </cell>
          <cell r="AP33">
            <v>72</v>
          </cell>
          <cell r="AT33">
            <v>24</v>
          </cell>
          <cell r="BB33" t="str">
            <v>NA</v>
          </cell>
          <cell r="BG33" t="str">
            <v>Estradiol</v>
          </cell>
        </row>
        <row r="34">
          <cell r="E34" t="str">
            <v>EAWAG+INERIS</v>
          </cell>
          <cell r="H34" t="str">
            <v>Acetonitrile</v>
          </cell>
          <cell r="M34" t="str">
            <v>10x</v>
          </cell>
          <cell r="T34" t="str">
            <v>Ames genotoxicity assay</v>
          </cell>
          <cell r="V34" t="str">
            <v>Salmonela typhimurium TA98</v>
          </cell>
          <cell r="X34" t="str">
            <v>Growth rate stimulation</v>
          </cell>
          <cell r="Z34" t="str">
            <v>NR</v>
          </cell>
          <cell r="AA34" t="str">
            <v xml:space="preserve">large </v>
          </cell>
          <cell r="AB34" t="str">
            <v>EC20</v>
          </cell>
          <cell r="AC34" t="str">
            <v>NA</v>
          </cell>
          <cell r="AP34">
            <v>96</v>
          </cell>
          <cell r="AT34" t="str">
            <v>dark cultivation</v>
          </cell>
          <cell r="BB34" t="str">
            <v>NR</v>
          </cell>
          <cell r="BG34" t="str">
            <v>Dihydrotestosteron</v>
          </cell>
        </row>
        <row r="35">
          <cell r="E35" t="str">
            <v xml:space="preserve">EAWAG </v>
          </cell>
          <cell r="H35" t="str">
            <v>Other</v>
          </cell>
          <cell r="M35" t="str">
            <v>other</v>
          </cell>
          <cell r="T35" t="str">
            <v>ER-mediated activity</v>
          </cell>
          <cell r="V35" t="str">
            <v>Salmonela typhimurium TA100</v>
          </cell>
          <cell r="X35" t="str">
            <v>Enzyme inhibition</v>
          </cell>
          <cell r="AA35" t="str">
            <v>NR</v>
          </cell>
          <cell r="AB35" t="str">
            <v>IC50</v>
          </cell>
          <cell r="AC35" t="str">
            <v>NR</v>
          </cell>
          <cell r="AP35">
            <v>120</v>
          </cell>
          <cell r="BG35" t="str">
            <v>OH-tamoxifen</v>
          </cell>
        </row>
        <row r="36">
          <cell r="E36" t="str">
            <v>NIVA</v>
          </cell>
          <cell r="T36" t="str">
            <v>AR-mediated assay</v>
          </cell>
          <cell r="V36" t="str">
            <v>Salmonela typhimurium TA98</v>
          </cell>
          <cell r="X36" t="str">
            <v xml:space="preserve">Estrogenic activity </v>
          </cell>
          <cell r="AA36" t="str">
            <v>NA</v>
          </cell>
          <cell r="AB36" t="str">
            <v>IC20</v>
          </cell>
          <cell r="AP36" t="str">
            <v>Other</v>
          </cell>
          <cell r="BG36" t="str">
            <v>Flutamide</v>
          </cell>
        </row>
        <row r="37">
          <cell r="E37" t="str">
            <v>INERIS</v>
          </cell>
          <cell r="T37" t="str">
            <v>GR Calux assay</v>
          </cell>
          <cell r="V37" t="str">
            <v>Salmonela typhimurium TA98+S9</v>
          </cell>
          <cell r="X37" t="str">
            <v xml:space="preserve">Antiestrogenic activity </v>
          </cell>
          <cell r="AB37" t="str">
            <v>NOEC</v>
          </cell>
          <cell r="BG37" t="str">
            <v>Thyroxine</v>
          </cell>
        </row>
        <row r="38">
          <cell r="E38" t="str">
            <v>IVM</v>
          </cell>
          <cell r="T38" t="str">
            <v>TTR binding assay</v>
          </cell>
          <cell r="V38" t="str">
            <v>Salmonela typhimurium TA100+S9</v>
          </cell>
          <cell r="X38" t="str">
            <v xml:space="preserve">Androgenic activity </v>
          </cell>
          <cell r="AB38" t="str">
            <v>LOEC</v>
          </cell>
          <cell r="BG38" t="str">
            <v>Dexamethazone</v>
          </cell>
        </row>
        <row r="39">
          <cell r="E39" t="str">
            <v>KWR</v>
          </cell>
          <cell r="T39" t="str">
            <v>Transgenic Xenopus embryo assay</v>
          </cell>
          <cell r="V39" t="str">
            <v>MELN (MCF7-ERE-Luciferase-Neomycin)</v>
          </cell>
          <cell r="X39" t="str">
            <v xml:space="preserve">Antiandrogenic activity  </v>
          </cell>
          <cell r="AB39" t="str">
            <v>other</v>
          </cell>
          <cell r="BG39" t="str">
            <v>Dimethylsulphoxide</v>
          </cell>
        </row>
        <row r="40">
          <cell r="T40" t="str">
            <v xml:space="preserve">Other </v>
          </cell>
          <cell r="V40" t="str">
            <v>MDA-kb2</v>
          </cell>
          <cell r="X40" t="str">
            <v>Thyroid actvivity</v>
          </cell>
          <cell r="AB40" t="str">
            <v>NA</v>
          </cell>
          <cell r="BG40" t="str">
            <v>4-nitro-o-phenylenediamine (4-NOPD)</v>
          </cell>
        </row>
        <row r="41">
          <cell r="V41" t="str">
            <v>U2-OS (GR-CALUX®)</v>
          </cell>
          <cell r="X41" t="str">
            <v>Antithyroidactivity</v>
          </cell>
          <cell r="AB41" t="str">
            <v>NR</v>
          </cell>
          <cell r="BG41" t="str">
            <v>Nitrofurantoin (NF)</v>
          </cell>
        </row>
        <row r="42">
          <cell r="V42" t="str">
            <v>Xenopus laevis - embryo</v>
          </cell>
          <cell r="X42" t="str">
            <v>Glucocorticoid activity</v>
          </cell>
          <cell r="BG42" t="str">
            <v>Other</v>
          </cell>
        </row>
        <row r="43">
          <cell r="V43" t="str">
            <v>TR system?</v>
          </cell>
          <cell r="X43" t="str">
            <v>Cytotoxicity</v>
          </cell>
        </row>
        <row r="44">
          <cell r="V44" t="str">
            <v>Other</v>
          </cell>
          <cell r="X44" t="str">
            <v>Genotoxicity</v>
          </cell>
        </row>
        <row r="45">
          <cell r="X45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_INSTRUCTIONS"/>
      <sheetName val="SAMPLE"/>
      <sheetName val="Chem_TARGET"/>
      <sheetName val="Chem_NON-TARGET"/>
      <sheetName val="Bio_BIOASSAYS"/>
      <sheetName val="Method LC-MS(MS)"/>
      <sheetName val="Method GC-MS(MS)"/>
      <sheetName val="Drop-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 t="str">
            <v>EI</v>
          </cell>
          <cell r="T6" t="str">
            <v>Water</v>
          </cell>
          <cell r="AM6" t="str">
            <v>none</v>
          </cell>
          <cell r="AO6" t="str">
            <v>colorless</v>
          </cell>
          <cell r="AQ6" t="str">
            <v>none</v>
          </cell>
          <cell r="AS6" t="str">
            <v>none</v>
          </cell>
          <cell r="AU6" t="str">
            <v>none</v>
          </cell>
        </row>
        <row r="7">
          <cell r="D7" t="str">
            <v>IRB+NIVA</v>
          </cell>
          <cell r="T7" t="str">
            <v>Other</v>
          </cell>
          <cell r="AM7" t="str">
            <v>H2S</v>
          </cell>
          <cell r="AO7" t="str">
            <v>yellow</v>
          </cell>
          <cell r="AQ7" t="str">
            <v>trash or debris</v>
          </cell>
          <cell r="AS7" t="str">
            <v>deposit</v>
          </cell>
          <cell r="AU7" t="str">
            <v>heavy cloudiness, opaque</v>
          </cell>
        </row>
        <row r="8">
          <cell r="D8" t="str">
            <v>EAWAG+INERIS</v>
          </cell>
          <cell r="AM8" t="str">
            <v>musty</v>
          </cell>
          <cell r="AO8" t="str">
            <v>green</v>
          </cell>
          <cell r="AQ8" t="str">
            <v>oily sheen</v>
          </cell>
          <cell r="AS8" t="str">
            <v>emulsion</v>
          </cell>
          <cell r="AU8" t="str">
            <v>cloudy</v>
          </cell>
        </row>
        <row r="9">
          <cell r="D9" t="str">
            <v>UFZ+RWTH</v>
          </cell>
          <cell r="AM9" t="str">
            <v>sewage</v>
          </cell>
          <cell r="AO9" t="str">
            <v>blue</v>
          </cell>
          <cell r="AQ9" t="str">
            <v>organic material</v>
          </cell>
          <cell r="AS9" t="str">
            <v>sheen</v>
          </cell>
          <cell r="AU9" t="str">
            <v>some cloudness</v>
          </cell>
        </row>
        <row r="10">
          <cell r="D10" t="str">
            <v>IVM VU+KWR</v>
          </cell>
          <cell r="AM10" t="str">
            <v>ammonia</v>
          </cell>
          <cell r="AO10" t="str">
            <v>brown</v>
          </cell>
          <cell r="AQ10" t="str">
            <v>scum</v>
          </cell>
          <cell r="AS10" t="str">
            <v>heavy floating concentration</v>
          </cell>
          <cell r="AU10" t="str">
            <v>other</v>
          </cell>
        </row>
        <row r="11">
          <cell r="AM11" t="str">
            <v>gasoline</v>
          </cell>
          <cell r="AO11" t="str">
            <v>black</v>
          </cell>
          <cell r="AQ11" t="str">
            <v>suds</v>
          </cell>
          <cell r="AS11" t="str">
            <v>other</v>
          </cell>
        </row>
        <row r="12">
          <cell r="AM12" t="str">
            <v>soap</v>
          </cell>
          <cell r="AO12" t="str">
            <v>gray</v>
          </cell>
          <cell r="AQ12" t="str">
            <v>objects</v>
          </cell>
        </row>
        <row r="13">
          <cell r="AM13" t="str">
            <v>chlorine</v>
          </cell>
          <cell r="AO13" t="str">
            <v>white</v>
          </cell>
          <cell r="AQ13" t="str">
            <v>fecal matters</v>
          </cell>
        </row>
        <row r="14">
          <cell r="AM14" t="str">
            <v>earthy</v>
          </cell>
          <cell r="AO14" t="str">
            <v>other</v>
          </cell>
          <cell r="AQ14" t="str">
            <v>biofilm</v>
          </cell>
        </row>
        <row r="15">
          <cell r="AM15" t="str">
            <v>pesticide</v>
          </cell>
          <cell r="AQ15" t="str">
            <v>other</v>
          </cell>
        </row>
        <row r="16">
          <cell r="AM16" t="str">
            <v>other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source"/>
      <sheetName val="Analytical method"/>
      <sheetName val="Analysis - surface water"/>
      <sheetName val="Analysis - ground water"/>
      <sheetName val="Analysis - waste water"/>
      <sheetName val="Drop-down lists"/>
      <sheetName val="Emerging Substances 2010 Oct"/>
      <sheetName val="List of ES_Aug11_updated_Jan12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Surface water - River water</v>
          </cell>
          <cell r="N8" t="str">
            <v>Monitoring data</v>
          </cell>
          <cell r="Q8" t="str">
            <v>Operational</v>
          </cell>
          <cell r="AC8" t="str">
            <v>Precise (range 1-10 m)</v>
          </cell>
          <cell r="AU8" t="str">
            <v>Aquaculture</v>
          </cell>
        </row>
        <row r="9">
          <cell r="A9" t="str">
            <v>Surface water - Lake water</v>
          </cell>
          <cell r="N9" t="str">
            <v>Surveys</v>
          </cell>
          <cell r="Q9" t="str">
            <v>Surveillance</v>
          </cell>
          <cell r="AC9" t="str">
            <v>Average (range 10-100 m)</v>
          </cell>
          <cell r="AU9" t="str">
            <v>Artificial recharge of the groundwater body</v>
          </cell>
        </row>
        <row r="10">
          <cell r="A10" t="str">
            <v>Surface water - Transitional water</v>
          </cell>
          <cell r="N10" t="str">
            <v>Research and technical studies</v>
          </cell>
          <cell r="Q10" t="str">
            <v>Investigative</v>
          </cell>
          <cell r="AC10" t="str">
            <v>Low (range 100-1000 m)</v>
          </cell>
          <cell r="AU10" t="str">
            <v>Associated aquatic ecosystems</v>
          </cell>
        </row>
        <row r="11">
          <cell r="A11" t="str">
            <v>Surface water - Coastal water</v>
          </cell>
          <cell r="Q11" t="str">
            <v>Drinking water</v>
          </cell>
          <cell r="AC11" t="str">
            <v>Very low (&gt;1000)</v>
          </cell>
          <cell r="AU11" t="str">
            <v>Dam construction</v>
          </cell>
        </row>
        <row r="12">
          <cell r="A12" t="str">
            <v>Surface water - Territorial (marine) water</v>
          </cell>
          <cell r="Q12" t="str">
            <v>Reference</v>
          </cell>
          <cell r="AU12" t="str">
            <v>Direct discharges from sewage treatment works and industry</v>
          </cell>
        </row>
        <row r="13">
          <cell r="A13" t="str">
            <v>Surface water - Reservoirs</v>
          </cell>
          <cell r="Q13" t="str">
            <v>Other</v>
          </cell>
          <cell r="AU13" t="str">
            <v>Directly impacted by leachate from landfill disposal sites</v>
          </cell>
        </row>
        <row r="14">
          <cell r="A14" t="str">
            <v>Surface water - Other</v>
          </cell>
          <cell r="AU14" t="str">
            <v>Downstream river monitoring station</v>
          </cell>
        </row>
        <row r="15">
          <cell r="AU15" t="str">
            <v>Dredged spoil or waste disposal ground</v>
          </cell>
        </row>
        <row r="16">
          <cell r="AU16" t="str">
            <v>Fishing</v>
          </cell>
        </row>
        <row r="17">
          <cell r="AU17" t="str">
            <v>Main infrastructures affecting the dynamics of the groundwater body</v>
          </cell>
        </row>
        <row r="18">
          <cell r="AU18" t="str">
            <v>Mariculture</v>
          </cell>
        </row>
        <row r="19">
          <cell r="AU19" t="str">
            <v>Marina</v>
          </cell>
        </row>
        <row r="20">
          <cell r="AU20" t="str">
            <v>Oil or gas extraction</v>
          </cell>
        </row>
        <row r="21">
          <cell r="AU21" t="str">
            <v>Other activities</v>
          </cell>
        </row>
        <row r="22">
          <cell r="AU22" t="str">
            <v>Other discharges</v>
          </cell>
        </row>
        <row r="23">
          <cell r="AU23" t="str">
            <v>Port facilities</v>
          </cell>
        </row>
        <row r="24">
          <cell r="AU24" t="str">
            <v>Water abstracted from groundwater body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an.Froment@niva.no" TargetMode="External"/><Relationship Id="rId2" Type="http://schemas.openxmlformats.org/officeDocument/2006/relationships/hyperlink" Target="mailto:rabova@ei.sk" TargetMode="External"/><Relationship Id="rId1" Type="http://schemas.openxmlformats.org/officeDocument/2006/relationships/hyperlink" Target="mailto:manoj.sonavane-etudiant@ineris.fr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19"/>
  <sheetViews>
    <sheetView tabSelected="1" workbookViewId="0">
      <selection activeCell="H22" sqref="H22"/>
    </sheetView>
  </sheetViews>
  <sheetFormatPr defaultRowHeight="14.5" x14ac:dyDescent="0.35"/>
  <cols>
    <col min="1" max="1" width="3.453125" customWidth="1"/>
  </cols>
  <sheetData>
    <row r="2" spans="2:3" x14ac:dyDescent="0.35">
      <c r="B2" t="s">
        <v>916</v>
      </c>
    </row>
    <row r="3" spans="2:3" x14ac:dyDescent="0.35">
      <c r="B3" t="s">
        <v>909</v>
      </c>
    </row>
    <row r="4" spans="2:3" x14ac:dyDescent="0.35">
      <c r="C4" t="s">
        <v>910</v>
      </c>
    </row>
    <row r="5" spans="2:3" x14ac:dyDescent="0.35">
      <c r="C5" t="s">
        <v>911</v>
      </c>
    </row>
    <row r="6" spans="2:3" x14ac:dyDescent="0.35">
      <c r="C6" t="s">
        <v>915</v>
      </c>
    </row>
    <row r="8" spans="2:3" x14ac:dyDescent="0.35">
      <c r="B8" t="s">
        <v>912</v>
      </c>
    </row>
    <row r="9" spans="2:3" x14ac:dyDescent="0.35">
      <c r="B9" t="s">
        <v>914</v>
      </c>
    </row>
    <row r="10" spans="2:3" x14ac:dyDescent="0.35">
      <c r="B10" t="s">
        <v>923</v>
      </c>
    </row>
    <row r="11" spans="2:3" x14ac:dyDescent="0.35">
      <c r="B11" t="s">
        <v>917</v>
      </c>
    </row>
    <row r="12" spans="2:3" x14ac:dyDescent="0.35">
      <c r="B12" t="s">
        <v>918</v>
      </c>
    </row>
    <row r="14" spans="2:3" x14ac:dyDescent="0.35">
      <c r="B14" t="s">
        <v>919</v>
      </c>
    </row>
    <row r="16" spans="2:3" x14ac:dyDescent="0.35">
      <c r="B16" t="s">
        <v>920</v>
      </c>
    </row>
    <row r="17" spans="2:2" x14ac:dyDescent="0.35">
      <c r="B17" t="s">
        <v>924</v>
      </c>
    </row>
    <row r="18" spans="2:2" x14ac:dyDescent="0.35">
      <c r="B18" t="s">
        <v>921</v>
      </c>
    </row>
    <row r="19" spans="2:2" x14ac:dyDescent="0.35">
      <c r="B19" t="s">
        <v>922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3"/>
  <sheetViews>
    <sheetView zoomScaleNormal="100" workbookViewId="0"/>
  </sheetViews>
  <sheetFormatPr defaultRowHeight="14.5" x14ac:dyDescent="0.35"/>
  <cols>
    <col min="1" max="1" width="11" customWidth="1"/>
    <col min="2" max="2" width="12" customWidth="1"/>
    <col min="3" max="3" width="13.26953125" customWidth="1"/>
    <col min="4" max="4" width="10.54296875" customWidth="1"/>
    <col min="5" max="5" width="10.26953125" customWidth="1"/>
    <col min="6" max="6" width="11.26953125" customWidth="1"/>
    <col min="8" max="8" width="11.1796875" customWidth="1"/>
    <col min="10" max="10" width="11.54296875" customWidth="1"/>
  </cols>
  <sheetData>
    <row r="1" spans="1:16" x14ac:dyDescent="0.35">
      <c r="A1" s="128"/>
      <c r="B1" s="3"/>
      <c r="C1" s="125" t="s">
        <v>828</v>
      </c>
      <c r="D1" s="126"/>
      <c r="E1" s="126"/>
      <c r="F1" s="126"/>
      <c r="G1" s="126"/>
      <c r="H1" s="126"/>
      <c r="I1" s="126"/>
      <c r="J1" s="126"/>
      <c r="K1" s="126"/>
      <c r="L1" s="127"/>
    </row>
    <row r="2" spans="1:16" ht="43.5" x14ac:dyDescent="0.35">
      <c r="A2" s="124" t="s">
        <v>832</v>
      </c>
      <c r="B2" s="167"/>
      <c r="C2" s="137" t="s">
        <v>811</v>
      </c>
      <c r="D2" s="101" t="s">
        <v>825</v>
      </c>
      <c r="E2" s="130" t="s">
        <v>826</v>
      </c>
      <c r="F2" s="101" t="s">
        <v>813</v>
      </c>
      <c r="G2" s="130" t="s">
        <v>814</v>
      </c>
      <c r="H2" s="101" t="s">
        <v>812</v>
      </c>
      <c r="I2" s="137" t="s">
        <v>809</v>
      </c>
      <c r="J2" s="229" t="s">
        <v>810</v>
      </c>
      <c r="K2" s="101" t="s">
        <v>823</v>
      </c>
      <c r="L2" s="133" t="s">
        <v>824</v>
      </c>
      <c r="M2" s="134"/>
    </row>
    <row r="3" spans="1:16" x14ac:dyDescent="0.35">
      <c r="A3" s="228" t="s">
        <v>906</v>
      </c>
      <c r="B3" s="230" t="s">
        <v>299</v>
      </c>
      <c r="C3" s="234" t="s">
        <v>96</v>
      </c>
      <c r="D3" s="232" t="s">
        <v>96</v>
      </c>
      <c r="E3" s="233" t="s">
        <v>96</v>
      </c>
      <c r="F3" s="232" t="s">
        <v>96</v>
      </c>
      <c r="G3" s="233" t="s">
        <v>96</v>
      </c>
      <c r="H3" s="232" t="s">
        <v>96</v>
      </c>
      <c r="I3" s="234" t="s">
        <v>96</v>
      </c>
      <c r="J3" s="235" t="s">
        <v>96</v>
      </c>
      <c r="K3" s="232" t="s">
        <v>96</v>
      </c>
      <c r="L3" s="231" t="s">
        <v>96</v>
      </c>
      <c r="M3" s="134"/>
    </row>
    <row r="4" spans="1:16" x14ac:dyDescent="0.35">
      <c r="A4" s="149">
        <f>IF($C4="","-",COUNTA($C$4:$C4))</f>
        <v>1</v>
      </c>
      <c r="B4" s="236" t="s">
        <v>338</v>
      </c>
      <c r="C4" s="168" t="s">
        <v>846</v>
      </c>
      <c r="D4" s="215" t="s">
        <v>847</v>
      </c>
      <c r="E4" s="168" t="s">
        <v>419</v>
      </c>
      <c r="F4" s="168" t="s">
        <v>850</v>
      </c>
      <c r="G4" s="168" t="s">
        <v>848</v>
      </c>
      <c r="H4" s="216" t="s">
        <v>849</v>
      </c>
      <c r="I4" s="168" t="s">
        <v>819</v>
      </c>
      <c r="J4" s="168" t="s">
        <v>136</v>
      </c>
      <c r="K4" s="168" t="s">
        <v>844</v>
      </c>
      <c r="L4" s="168" t="s">
        <v>843</v>
      </c>
    </row>
    <row r="5" spans="1:16" x14ac:dyDescent="0.35">
      <c r="A5" s="150">
        <f>IF($C5="","-",COUNTA($C$4:$C5))</f>
        <v>2</v>
      </c>
      <c r="B5" s="238" t="s">
        <v>339</v>
      </c>
      <c r="C5" s="239" t="s">
        <v>868</v>
      </c>
      <c r="D5" s="240" t="s">
        <v>869</v>
      </c>
      <c r="E5" s="239" t="s">
        <v>870</v>
      </c>
      <c r="F5" s="239" t="s">
        <v>871</v>
      </c>
      <c r="G5" s="239" t="s">
        <v>872</v>
      </c>
      <c r="H5" s="241" t="s">
        <v>873</v>
      </c>
      <c r="I5" s="239" t="s">
        <v>819</v>
      </c>
      <c r="J5" s="239" t="s">
        <v>136</v>
      </c>
      <c r="K5" s="239" t="s">
        <v>844</v>
      </c>
      <c r="L5" s="239" t="s">
        <v>843</v>
      </c>
    </row>
    <row r="6" spans="1:16" x14ac:dyDescent="0.35">
      <c r="A6" s="149">
        <f>IF($C6="","-",COUNTA($C$4:$C6))</f>
        <v>3</v>
      </c>
      <c r="B6" s="237" t="s">
        <v>340</v>
      </c>
      <c r="C6" s="168" t="s">
        <v>905</v>
      </c>
      <c r="D6" s="215" t="s">
        <v>896</v>
      </c>
      <c r="E6" s="168" t="s">
        <v>492</v>
      </c>
      <c r="F6" s="168" t="s">
        <v>897</v>
      </c>
      <c r="G6" s="168" t="s">
        <v>898</v>
      </c>
      <c r="H6" s="216" t="s">
        <v>899</v>
      </c>
      <c r="I6" s="168" t="s">
        <v>819</v>
      </c>
      <c r="J6" s="168" t="s">
        <v>136</v>
      </c>
      <c r="K6" s="168" t="s">
        <v>844</v>
      </c>
      <c r="L6" s="168" t="s">
        <v>843</v>
      </c>
    </row>
    <row r="7" spans="1:16" x14ac:dyDescent="0.35">
      <c r="A7" s="150" t="str">
        <f>IF($C7="","-",COUNTA($C$4:$C7))</f>
        <v>-</v>
      </c>
      <c r="B7" s="238"/>
      <c r="C7" s="239"/>
      <c r="D7" s="240"/>
      <c r="E7" s="239"/>
      <c r="F7" s="239"/>
      <c r="G7" s="239"/>
      <c r="H7" s="241"/>
      <c r="I7" s="239"/>
      <c r="J7" s="239"/>
      <c r="K7" s="239"/>
      <c r="L7" s="239"/>
      <c r="M7" s="3"/>
      <c r="N7" s="3"/>
      <c r="O7" s="3"/>
      <c r="P7" s="3"/>
    </row>
    <row r="8" spans="1:16" x14ac:dyDescent="0.35">
      <c r="A8" s="149" t="str">
        <f>IF($C8="","-",COUNTA($C$4:$C8))</f>
        <v>-</v>
      </c>
      <c r="B8" s="237"/>
      <c r="C8" s="168"/>
      <c r="D8" s="215"/>
      <c r="E8" s="168"/>
      <c r="F8" s="168"/>
      <c r="G8" s="168"/>
      <c r="H8" s="216"/>
      <c r="I8" s="168"/>
      <c r="J8" s="168"/>
      <c r="K8" s="168"/>
      <c r="L8" s="168"/>
      <c r="M8" s="3"/>
      <c r="N8" s="3"/>
      <c r="O8" s="3"/>
      <c r="P8" s="3"/>
    </row>
    <row r="9" spans="1:16" x14ac:dyDescent="0.35">
      <c r="A9" s="150" t="str">
        <f>IF($C9="","-",COUNTA($C$4:$C9))</f>
        <v>-</v>
      </c>
      <c r="B9" s="238"/>
      <c r="C9" s="239"/>
      <c r="D9" s="240"/>
      <c r="E9" s="239"/>
      <c r="F9" s="239"/>
      <c r="G9" s="239"/>
      <c r="H9" s="241"/>
      <c r="I9" s="239"/>
      <c r="J9" s="239"/>
      <c r="K9" s="239"/>
      <c r="L9" s="239"/>
    </row>
    <row r="10" spans="1:16" x14ac:dyDescent="0.35">
      <c r="A10" s="149" t="str">
        <f>IF($C10="","-",COUNTA($C$4:$C10))</f>
        <v>-</v>
      </c>
      <c r="B10" s="237"/>
      <c r="C10" s="168"/>
      <c r="D10" s="215"/>
      <c r="E10" s="168"/>
      <c r="F10" s="168"/>
      <c r="G10" s="168"/>
      <c r="H10" s="216"/>
      <c r="I10" s="168"/>
      <c r="J10" s="168"/>
      <c r="K10" s="168"/>
      <c r="L10" s="168"/>
    </row>
    <row r="11" spans="1:16" x14ac:dyDescent="0.35">
      <c r="A11" s="150" t="str">
        <f>IF($C11="","-",COUNTA($C$4:$C11))</f>
        <v>-</v>
      </c>
      <c r="B11" s="238"/>
      <c r="C11" s="239"/>
      <c r="D11" s="240"/>
      <c r="E11" s="239"/>
      <c r="F11" s="239"/>
      <c r="G11" s="239"/>
      <c r="H11" s="241"/>
      <c r="I11" s="239"/>
      <c r="J11" s="239"/>
      <c r="K11" s="239"/>
      <c r="L11" s="239"/>
    </row>
    <row r="12" spans="1:16" x14ac:dyDescent="0.35">
      <c r="A12" s="149" t="str">
        <f>IF($C12="","-",COUNTA($C$4:$C12))</f>
        <v>-</v>
      </c>
      <c r="B12" s="237"/>
      <c r="C12" s="168"/>
      <c r="D12" s="215"/>
      <c r="E12" s="168"/>
      <c r="F12" s="168"/>
      <c r="G12" s="168"/>
      <c r="H12" s="216"/>
      <c r="I12" s="168"/>
      <c r="J12" s="168"/>
      <c r="K12" s="168"/>
      <c r="L12" s="168"/>
    </row>
    <row r="13" spans="1:16" x14ac:dyDescent="0.35">
      <c r="A13" s="149" t="str">
        <f>IF($C13="","-",COUNTA($C$4:$C13))</f>
        <v>-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</sheetData>
  <dataValidations count="3">
    <dataValidation type="list" allowBlank="1" showInputMessage="1" showErrorMessage="1" sqref="I4:I12" xr:uid="{00000000-0002-0000-0100-000000000000}">
      <formula1>Type_of_data_source</formula1>
    </dataValidation>
    <dataValidation type="list" allowBlank="1" showInputMessage="1" showErrorMessage="1" sqref="J4:J12" xr:uid="{00000000-0002-0000-0100-000001000000}">
      <formula1>Type_of_monitoring</formula1>
    </dataValidation>
    <dataValidation type="list" allowBlank="1" showInputMessage="1" showErrorMessage="1" sqref="E4" xr:uid="{00000000-0002-0000-0100-000002000000}">
      <formula1>Country</formula1>
    </dataValidation>
  </dataValidations>
  <hyperlinks>
    <hyperlink ref="H4" r:id="rId1" display="mailto:manoj.sonavane-etudiant@ineris.fr" xr:uid="{00000000-0004-0000-0100-000000000000}"/>
    <hyperlink ref="H5" r:id="rId2" xr:uid="{00000000-0004-0000-0100-000001000000}"/>
    <hyperlink ref="H6" r:id="rId3" xr:uid="{00000000-0004-0000-0100-000002000000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14"/>
  <sheetViews>
    <sheetView workbookViewId="0"/>
  </sheetViews>
  <sheetFormatPr defaultRowHeight="14.5" x14ac:dyDescent="0.35"/>
  <cols>
    <col min="4" max="4" width="12" customWidth="1"/>
    <col min="6" max="6" width="9.453125" customWidth="1"/>
  </cols>
  <sheetData>
    <row r="1" spans="1:42" x14ac:dyDescent="0.35">
      <c r="A1" s="142" t="s">
        <v>301</v>
      </c>
      <c r="B1" s="143"/>
      <c r="C1" s="144"/>
      <c r="E1" s="120" t="s">
        <v>662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9"/>
    </row>
    <row r="2" spans="1:42" ht="111.75" customHeight="1" x14ac:dyDescent="0.35">
      <c r="A2" s="140" t="s">
        <v>832</v>
      </c>
      <c r="B2" s="140" t="s">
        <v>833</v>
      </c>
      <c r="C2" s="141" t="s">
        <v>300</v>
      </c>
      <c r="E2" s="101" t="s">
        <v>341</v>
      </c>
      <c r="F2" s="102" t="s">
        <v>588</v>
      </c>
      <c r="G2" s="101" t="s">
        <v>591</v>
      </c>
      <c r="H2" s="101" t="s">
        <v>658</v>
      </c>
      <c r="I2" s="103" t="s">
        <v>660</v>
      </c>
      <c r="J2" s="101" t="s">
        <v>659</v>
      </c>
      <c r="K2" s="103" t="s">
        <v>592</v>
      </c>
      <c r="L2" s="102" t="s">
        <v>0</v>
      </c>
      <c r="M2" s="104" t="s">
        <v>593</v>
      </c>
      <c r="N2" s="102" t="s">
        <v>342</v>
      </c>
      <c r="O2" s="103" t="s">
        <v>343</v>
      </c>
      <c r="P2" s="105" t="s">
        <v>344</v>
      </c>
      <c r="Q2" s="106" t="s">
        <v>136</v>
      </c>
      <c r="R2" s="112" t="s">
        <v>650</v>
      </c>
      <c r="S2" s="105" t="s">
        <v>651</v>
      </c>
      <c r="T2" s="106" t="s">
        <v>136</v>
      </c>
      <c r="U2" s="107" t="s">
        <v>641</v>
      </c>
      <c r="V2" s="103" t="s">
        <v>642</v>
      </c>
      <c r="W2" s="103" t="s">
        <v>643</v>
      </c>
      <c r="X2" s="103" t="s">
        <v>644</v>
      </c>
      <c r="Y2" s="103" t="s">
        <v>645</v>
      </c>
      <c r="Z2" s="117" t="s">
        <v>646</v>
      </c>
      <c r="AA2" s="108" t="s">
        <v>647</v>
      </c>
      <c r="AB2" s="112" t="s">
        <v>345</v>
      </c>
      <c r="AC2" s="112" t="s">
        <v>136</v>
      </c>
      <c r="AD2" s="102" t="s">
        <v>346</v>
      </c>
      <c r="AE2" s="113" t="s">
        <v>624</v>
      </c>
      <c r="AF2" s="102" t="s">
        <v>347</v>
      </c>
      <c r="AG2" s="114" t="s">
        <v>348</v>
      </c>
      <c r="AH2" s="102" t="s">
        <v>136</v>
      </c>
      <c r="AI2" s="113" t="s">
        <v>349</v>
      </c>
      <c r="AJ2" s="102" t="s">
        <v>350</v>
      </c>
      <c r="AK2" s="113" t="s">
        <v>634</v>
      </c>
      <c r="AL2" s="102" t="s">
        <v>631</v>
      </c>
      <c r="AM2" s="115" t="s">
        <v>354</v>
      </c>
      <c r="AN2" s="102" t="s">
        <v>625</v>
      </c>
      <c r="AO2" s="113" t="s">
        <v>626</v>
      </c>
      <c r="AP2" s="108" t="s">
        <v>627</v>
      </c>
    </row>
    <row r="3" spans="1:42" x14ac:dyDescent="0.35">
      <c r="A3" s="145"/>
      <c r="B3" s="30"/>
      <c r="C3" s="31"/>
      <c r="D3" s="25" t="s">
        <v>90</v>
      </c>
      <c r="E3" s="85"/>
      <c r="F3" s="88"/>
      <c r="G3" s="92"/>
      <c r="H3" s="88"/>
      <c r="I3" s="92"/>
      <c r="J3" s="88"/>
      <c r="K3" s="92"/>
      <c r="L3" s="88"/>
      <c r="M3" s="92"/>
      <c r="N3" s="88"/>
      <c r="O3" s="93" t="s">
        <v>352</v>
      </c>
      <c r="P3" s="93"/>
      <c r="Q3" s="94"/>
      <c r="R3" s="95"/>
      <c r="S3" s="93"/>
      <c r="T3" s="94"/>
      <c r="U3" s="93"/>
      <c r="V3" s="95"/>
      <c r="W3" s="95"/>
      <c r="X3" s="95"/>
      <c r="Y3" s="95"/>
      <c r="Z3" s="110" t="s">
        <v>648</v>
      </c>
      <c r="AA3" s="111" t="s">
        <v>649</v>
      </c>
      <c r="AB3" s="95"/>
      <c r="AC3" s="95"/>
      <c r="AD3" s="85"/>
      <c r="AE3" s="85"/>
      <c r="AF3" s="85"/>
      <c r="AG3" s="88"/>
      <c r="AH3" s="85"/>
      <c r="AI3" s="85" t="s">
        <v>352</v>
      </c>
      <c r="AJ3" s="85" t="s">
        <v>353</v>
      </c>
      <c r="AK3" s="85" t="s">
        <v>633</v>
      </c>
      <c r="AL3" s="85" t="s">
        <v>632</v>
      </c>
      <c r="AM3" s="85"/>
      <c r="AN3" s="85" t="s">
        <v>629</v>
      </c>
      <c r="AO3" s="85" t="s">
        <v>630</v>
      </c>
      <c r="AP3" s="96" t="s">
        <v>628</v>
      </c>
    </row>
    <row r="4" spans="1:42" s="25" customFormat="1" x14ac:dyDescent="0.35">
      <c r="A4" s="180" t="s">
        <v>907</v>
      </c>
      <c r="B4" s="180" t="s">
        <v>906</v>
      </c>
      <c r="C4" s="184" t="s">
        <v>908</v>
      </c>
      <c r="D4" s="218" t="s">
        <v>299</v>
      </c>
      <c r="E4" s="178" t="s">
        <v>96</v>
      </c>
      <c r="F4" s="219" t="s">
        <v>96</v>
      </c>
      <c r="G4" s="178" t="s">
        <v>96</v>
      </c>
      <c r="H4" s="218" t="s">
        <v>96</v>
      </c>
      <c r="I4" s="178" t="s">
        <v>96</v>
      </c>
      <c r="J4" s="218" t="s">
        <v>96</v>
      </c>
      <c r="K4" s="178" t="s">
        <v>96</v>
      </c>
      <c r="L4" s="219" t="s">
        <v>351</v>
      </c>
      <c r="M4" s="178" t="s">
        <v>351</v>
      </c>
      <c r="N4" s="219" t="s">
        <v>96</v>
      </c>
      <c r="O4" s="220"/>
      <c r="P4" s="221" t="s">
        <v>96</v>
      </c>
      <c r="Q4" s="222"/>
      <c r="R4" s="219" t="s">
        <v>96</v>
      </c>
      <c r="S4" s="221" t="s">
        <v>96</v>
      </c>
      <c r="T4" s="222" t="s">
        <v>96</v>
      </c>
      <c r="U4" s="220" t="s">
        <v>93</v>
      </c>
      <c r="V4" s="218" t="s">
        <v>93</v>
      </c>
      <c r="W4" s="218" t="s">
        <v>93</v>
      </c>
      <c r="X4" s="218" t="s">
        <v>93</v>
      </c>
      <c r="Y4" s="218" t="s">
        <v>93</v>
      </c>
      <c r="Z4" s="221" t="s">
        <v>93</v>
      </c>
      <c r="AA4" s="222" t="s">
        <v>93</v>
      </c>
      <c r="AB4" s="223" t="s">
        <v>96</v>
      </c>
      <c r="AC4" s="223"/>
      <c r="AD4" s="224" t="s">
        <v>96</v>
      </c>
      <c r="AE4" s="225" t="s">
        <v>96</v>
      </c>
      <c r="AF4" s="224" t="s">
        <v>93</v>
      </c>
      <c r="AG4" s="223" t="s">
        <v>96</v>
      </c>
      <c r="AH4" s="224"/>
      <c r="AI4" s="225" t="s">
        <v>93</v>
      </c>
      <c r="AJ4" s="224" t="s">
        <v>93</v>
      </c>
      <c r="AK4" s="225" t="s">
        <v>93</v>
      </c>
      <c r="AL4" s="224" t="s">
        <v>93</v>
      </c>
      <c r="AM4" s="225" t="s">
        <v>93</v>
      </c>
      <c r="AN4" s="224" t="s">
        <v>93</v>
      </c>
      <c r="AO4" s="225" t="s">
        <v>93</v>
      </c>
      <c r="AP4" s="226" t="s">
        <v>93</v>
      </c>
    </row>
    <row r="5" spans="1:42" x14ac:dyDescent="0.35">
      <c r="A5" s="150">
        <v>1</v>
      </c>
      <c r="B5" s="150">
        <f>IF($E5="","-",COUNTA($E$5:$E5))</f>
        <v>1</v>
      </c>
      <c r="C5" t="s">
        <v>851</v>
      </c>
      <c r="D5" s="236" t="s">
        <v>338</v>
      </c>
      <c r="E5" s="168" t="s">
        <v>532</v>
      </c>
      <c r="F5" s="168" t="s">
        <v>201</v>
      </c>
      <c r="G5" s="168" t="s">
        <v>852</v>
      </c>
      <c r="H5" s="168" t="s">
        <v>201</v>
      </c>
      <c r="I5" s="168" t="s">
        <v>201</v>
      </c>
      <c r="J5" s="168" t="s">
        <v>201</v>
      </c>
      <c r="K5" s="168" t="s">
        <v>201</v>
      </c>
      <c r="L5" s="168" t="s">
        <v>854</v>
      </c>
      <c r="M5" s="211" t="s">
        <v>855</v>
      </c>
      <c r="N5" s="168" t="s">
        <v>595</v>
      </c>
      <c r="O5" s="168" t="s">
        <v>201</v>
      </c>
      <c r="P5" s="177" t="s">
        <v>598</v>
      </c>
      <c r="Q5" s="168"/>
      <c r="R5" s="168" t="s">
        <v>652</v>
      </c>
      <c r="S5" s="168" t="s">
        <v>657</v>
      </c>
      <c r="T5" s="168"/>
      <c r="U5" s="214">
        <v>23</v>
      </c>
      <c r="V5" s="214">
        <v>9</v>
      </c>
      <c r="W5" s="214">
        <v>2013</v>
      </c>
      <c r="X5" s="214">
        <v>13</v>
      </c>
      <c r="Y5" s="214">
        <v>0</v>
      </c>
      <c r="Z5" s="214">
        <v>0</v>
      </c>
      <c r="AA5" s="212">
        <v>4.5</v>
      </c>
      <c r="AB5" s="168" t="s">
        <v>638</v>
      </c>
      <c r="AC5" s="168"/>
      <c r="AD5" s="177" t="s">
        <v>853</v>
      </c>
      <c r="AE5" s="177" t="s">
        <v>856</v>
      </c>
      <c r="AF5" s="212" t="s">
        <v>201</v>
      </c>
      <c r="AG5" s="168" t="s">
        <v>611</v>
      </c>
      <c r="AI5" s="213">
        <v>0.3</v>
      </c>
      <c r="AJ5" s="203" t="s">
        <v>21</v>
      </c>
      <c r="AK5" s="203" t="s">
        <v>201</v>
      </c>
      <c r="AL5" s="203" t="s">
        <v>201</v>
      </c>
      <c r="AM5" s="212">
        <v>7.82</v>
      </c>
      <c r="AN5" s="213">
        <v>21.4</v>
      </c>
      <c r="AO5" s="203" t="s">
        <v>201</v>
      </c>
      <c r="AP5" s="214">
        <v>547</v>
      </c>
    </row>
    <row r="6" spans="1:42" x14ac:dyDescent="0.35">
      <c r="A6" s="139">
        <v>2</v>
      </c>
      <c r="B6" s="150">
        <f>IF($E6="","-",COUNTA($E$5:$E6))</f>
        <v>2</v>
      </c>
      <c r="C6" s="83" t="s">
        <v>874</v>
      </c>
      <c r="D6" s="238" t="s">
        <v>339</v>
      </c>
      <c r="E6" s="239" t="s">
        <v>521</v>
      </c>
      <c r="F6" s="239" t="s">
        <v>367</v>
      </c>
      <c r="G6" s="239" t="s">
        <v>875</v>
      </c>
      <c r="H6" s="239" t="s">
        <v>201</v>
      </c>
      <c r="I6" s="239" t="s">
        <v>201</v>
      </c>
      <c r="J6" s="239" t="s">
        <v>201</v>
      </c>
      <c r="K6" s="239" t="s">
        <v>201</v>
      </c>
      <c r="L6" s="239" t="s">
        <v>877</v>
      </c>
      <c r="M6" s="239" t="s">
        <v>878</v>
      </c>
      <c r="N6" s="239" t="s">
        <v>595</v>
      </c>
      <c r="O6" s="239" t="s">
        <v>201</v>
      </c>
      <c r="P6" s="242" t="s">
        <v>598</v>
      </c>
      <c r="Q6" s="239"/>
      <c r="R6" s="239" t="s">
        <v>652</v>
      </c>
      <c r="S6" s="239" t="s">
        <v>657</v>
      </c>
      <c r="T6" s="239"/>
      <c r="U6" s="243">
        <v>21</v>
      </c>
      <c r="V6" s="243">
        <v>8</v>
      </c>
      <c r="W6" s="243">
        <v>2013</v>
      </c>
      <c r="X6" s="243">
        <v>12</v>
      </c>
      <c r="Y6" s="243">
        <v>15</v>
      </c>
      <c r="Z6" s="243">
        <v>0</v>
      </c>
      <c r="AA6" s="244">
        <v>2</v>
      </c>
      <c r="AB6" s="239" t="s">
        <v>638</v>
      </c>
      <c r="AC6" s="239"/>
      <c r="AD6" s="239" t="s">
        <v>876</v>
      </c>
      <c r="AE6" s="239" t="s">
        <v>879</v>
      </c>
      <c r="AF6" s="244" t="s">
        <v>201</v>
      </c>
      <c r="AG6" s="239" t="s">
        <v>611</v>
      </c>
      <c r="AH6" s="83"/>
      <c r="AI6" s="245">
        <v>0.2</v>
      </c>
      <c r="AJ6" s="244" t="s">
        <v>21</v>
      </c>
      <c r="AK6" s="244" t="s">
        <v>201</v>
      </c>
      <c r="AL6" s="244" t="s">
        <v>201</v>
      </c>
      <c r="AM6" s="244">
        <v>8.3849999999999998</v>
      </c>
      <c r="AN6" s="245">
        <v>21.5</v>
      </c>
      <c r="AO6" s="244" t="s">
        <v>201</v>
      </c>
      <c r="AP6" s="243">
        <v>575</v>
      </c>
    </row>
    <row r="7" spans="1:42" x14ac:dyDescent="0.35">
      <c r="A7" s="217">
        <v>1</v>
      </c>
      <c r="B7" s="149">
        <f>IF($E7="","-",COUNTA($E$5:$E7))</f>
        <v>3</v>
      </c>
      <c r="C7" s="177" t="s">
        <v>888</v>
      </c>
      <c r="D7" s="237" t="s">
        <v>340</v>
      </c>
      <c r="E7" s="168" t="s">
        <v>401</v>
      </c>
      <c r="F7" s="168" t="s">
        <v>201</v>
      </c>
      <c r="G7" s="168" t="s">
        <v>889</v>
      </c>
      <c r="H7" s="168" t="s">
        <v>201</v>
      </c>
      <c r="I7" s="168" t="s">
        <v>201</v>
      </c>
      <c r="J7" s="168" t="s">
        <v>201</v>
      </c>
      <c r="K7" s="168" t="s">
        <v>201</v>
      </c>
      <c r="L7" s="168" t="s">
        <v>891</v>
      </c>
      <c r="M7" s="168" t="s">
        <v>892</v>
      </c>
      <c r="N7" s="168" t="s">
        <v>595</v>
      </c>
      <c r="O7" s="168"/>
      <c r="P7" s="177" t="s">
        <v>598</v>
      </c>
      <c r="Q7" s="168"/>
      <c r="R7" s="168"/>
      <c r="S7" s="168" t="s">
        <v>657</v>
      </c>
      <c r="T7" s="168"/>
      <c r="U7" s="214">
        <v>30</v>
      </c>
      <c r="V7" s="214">
        <v>8</v>
      </c>
      <c r="W7" s="214">
        <v>2013</v>
      </c>
      <c r="X7" s="214">
        <v>15</v>
      </c>
      <c r="Y7" s="214">
        <v>20</v>
      </c>
      <c r="Z7" s="214">
        <v>0</v>
      </c>
      <c r="AA7" s="212">
        <v>3.5</v>
      </c>
      <c r="AB7" s="168" t="s">
        <v>638</v>
      </c>
      <c r="AC7" s="168"/>
      <c r="AD7" s="168" t="s">
        <v>890</v>
      </c>
      <c r="AE7" s="168" t="s">
        <v>879</v>
      </c>
      <c r="AF7" s="212" t="s">
        <v>201</v>
      </c>
      <c r="AG7" s="168" t="s">
        <v>611</v>
      </c>
      <c r="AI7" s="213">
        <v>0.2</v>
      </c>
      <c r="AJ7" s="212" t="s">
        <v>21</v>
      </c>
      <c r="AK7" s="212" t="s">
        <v>201</v>
      </c>
      <c r="AL7" s="212" t="s">
        <v>201</v>
      </c>
      <c r="AM7" s="212">
        <v>8.35</v>
      </c>
      <c r="AN7" s="213">
        <v>22.3</v>
      </c>
      <c r="AO7" s="212" t="s">
        <v>201</v>
      </c>
      <c r="AP7" s="214">
        <v>44</v>
      </c>
    </row>
    <row r="8" spans="1:42" x14ac:dyDescent="0.35">
      <c r="A8" s="217"/>
      <c r="B8" s="149" t="str">
        <f>IF($E8="","-",COUNTA($E$5:$E8))</f>
        <v>-</v>
      </c>
      <c r="C8" s="242"/>
      <c r="D8" s="238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42"/>
      <c r="Q8" s="239"/>
      <c r="R8" s="239"/>
      <c r="S8" s="239"/>
      <c r="T8" s="239"/>
      <c r="U8" s="243"/>
      <c r="V8" s="243"/>
      <c r="W8" s="243"/>
      <c r="X8" s="243"/>
      <c r="Y8" s="243"/>
      <c r="Z8" s="243"/>
      <c r="AA8" s="244"/>
      <c r="AB8" s="239"/>
      <c r="AC8" s="239"/>
      <c r="AD8" s="239"/>
      <c r="AE8" s="239"/>
      <c r="AF8" s="244"/>
      <c r="AG8" s="239"/>
      <c r="AH8" s="83"/>
      <c r="AI8" s="245"/>
      <c r="AJ8" s="244"/>
      <c r="AK8" s="244"/>
      <c r="AL8" s="244"/>
      <c r="AM8" s="244"/>
      <c r="AN8" s="245"/>
      <c r="AO8" s="244"/>
      <c r="AP8" s="243"/>
    </row>
    <row r="9" spans="1:42" x14ac:dyDescent="0.35">
      <c r="A9" s="217"/>
      <c r="B9" s="149" t="str">
        <f>IF($E9="","-",COUNTA($E$5:$E9))</f>
        <v>-</v>
      </c>
    </row>
    <row r="10" spans="1:42" x14ac:dyDescent="0.35">
      <c r="A10" s="217"/>
      <c r="B10" s="149" t="str">
        <f>IF($E10="","-",COUNTA($E$5:$E10))</f>
        <v>-</v>
      </c>
      <c r="C10" s="242"/>
      <c r="D10" s="238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2"/>
      <c r="Q10" s="239"/>
      <c r="R10" s="239"/>
      <c r="S10" s="239"/>
      <c r="T10" s="239"/>
      <c r="U10" s="243"/>
      <c r="V10" s="243"/>
      <c r="W10" s="243"/>
      <c r="X10" s="243"/>
      <c r="Y10" s="243"/>
      <c r="Z10" s="243"/>
      <c r="AA10" s="244"/>
      <c r="AB10" s="239"/>
      <c r="AC10" s="239"/>
      <c r="AD10" s="239"/>
      <c r="AE10" s="239"/>
      <c r="AF10" s="244"/>
      <c r="AG10" s="239"/>
      <c r="AH10" s="83"/>
      <c r="AI10" s="245"/>
      <c r="AJ10" s="244"/>
      <c r="AK10" s="244"/>
      <c r="AL10" s="244"/>
      <c r="AM10" s="244"/>
      <c r="AN10" s="245"/>
      <c r="AO10" s="244"/>
      <c r="AP10" s="243"/>
    </row>
    <row r="11" spans="1:42" x14ac:dyDescent="0.35">
      <c r="A11" s="217"/>
      <c r="B11" s="149" t="str">
        <f>IF($E11="","-",COUNTA($E$5:$E11))</f>
        <v>-</v>
      </c>
      <c r="C11" s="177"/>
      <c r="D11" s="237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77"/>
      <c r="Q11" s="168"/>
      <c r="R11" s="168"/>
      <c r="S11" s="168"/>
      <c r="T11" s="168"/>
      <c r="U11" s="214"/>
      <c r="V11" s="214"/>
      <c r="W11" s="214"/>
      <c r="X11" s="214"/>
      <c r="Y11" s="214"/>
      <c r="Z11" s="214"/>
      <c r="AA11" s="212"/>
      <c r="AB11" s="168"/>
      <c r="AC11" s="168"/>
      <c r="AD11" s="168"/>
      <c r="AE11" s="168"/>
      <c r="AF11" s="212"/>
      <c r="AG11" s="168"/>
      <c r="AI11" s="213"/>
      <c r="AJ11" s="212"/>
      <c r="AK11" s="212"/>
      <c r="AL11" s="212"/>
      <c r="AM11" s="212"/>
      <c r="AN11" s="213"/>
      <c r="AO11" s="212"/>
      <c r="AP11" s="214"/>
    </row>
    <row r="12" spans="1:42" x14ac:dyDescent="0.35">
      <c r="A12" s="217"/>
      <c r="B12" s="149" t="str">
        <f>IF($E12="","-",COUNTA($E$5:$E12))</f>
        <v>-</v>
      </c>
      <c r="C12" s="242"/>
      <c r="D12" s="238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2"/>
      <c r="Q12" s="239"/>
      <c r="R12" s="239"/>
      <c r="S12" s="239"/>
      <c r="T12" s="239"/>
      <c r="U12" s="243"/>
      <c r="V12" s="243"/>
      <c r="W12" s="243"/>
      <c r="X12" s="243"/>
      <c r="Y12" s="243"/>
      <c r="Z12" s="243"/>
      <c r="AA12" s="244"/>
      <c r="AB12" s="239"/>
      <c r="AC12" s="239"/>
      <c r="AD12" s="239"/>
      <c r="AE12" s="239"/>
      <c r="AF12" s="244"/>
      <c r="AG12" s="239"/>
      <c r="AH12" s="83"/>
      <c r="AI12" s="245"/>
      <c r="AJ12" s="244"/>
      <c r="AK12" s="244"/>
      <c r="AL12" s="244"/>
      <c r="AM12" s="244"/>
      <c r="AN12" s="245"/>
      <c r="AO12" s="244"/>
      <c r="AP12" s="243"/>
    </row>
    <row r="13" spans="1:42" x14ac:dyDescent="0.35">
      <c r="A13" s="217"/>
      <c r="B13" s="149" t="str">
        <f>IF($E13="","-",COUNTA($E$5:$E13))</f>
        <v>-</v>
      </c>
      <c r="C13" s="177"/>
      <c r="D13" s="23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77"/>
      <c r="Q13" s="168"/>
      <c r="R13" s="168"/>
      <c r="S13" s="168"/>
      <c r="T13" s="168"/>
      <c r="U13" s="214"/>
      <c r="V13" s="214"/>
      <c r="W13" s="214"/>
      <c r="X13" s="214"/>
      <c r="Y13" s="214"/>
      <c r="Z13" s="214"/>
      <c r="AA13" s="212"/>
      <c r="AB13" s="168"/>
      <c r="AC13" s="168"/>
      <c r="AD13" s="168"/>
      <c r="AE13" s="168"/>
      <c r="AF13" s="212"/>
      <c r="AG13" s="168"/>
      <c r="AI13" s="213"/>
      <c r="AJ13" s="212"/>
      <c r="AK13" s="212"/>
      <c r="AL13" s="212"/>
      <c r="AM13" s="212"/>
      <c r="AN13" s="213"/>
      <c r="AO13" s="212"/>
      <c r="AP13" s="214"/>
    </row>
    <row r="14" spans="1:42" x14ac:dyDescent="0.35">
      <c r="A14" s="217"/>
      <c r="B14" s="149" t="str">
        <f>IF($E14="","-",COUNTA($E$5:$E14))</f>
        <v>-</v>
      </c>
      <c r="C14" s="242"/>
      <c r="D14" s="238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2"/>
      <c r="Q14" s="239"/>
      <c r="R14" s="239"/>
      <c r="S14" s="239"/>
      <c r="T14" s="239"/>
      <c r="U14" s="243"/>
      <c r="V14" s="243"/>
      <c r="W14" s="243"/>
      <c r="X14" s="243"/>
      <c r="Y14" s="243"/>
      <c r="Z14" s="243"/>
      <c r="AA14" s="244"/>
      <c r="AB14" s="239"/>
      <c r="AC14" s="239"/>
      <c r="AD14" s="239"/>
      <c r="AE14" s="239"/>
      <c r="AF14" s="244"/>
      <c r="AG14" s="239"/>
      <c r="AH14" s="83"/>
      <c r="AI14" s="245"/>
      <c r="AJ14" s="244"/>
      <c r="AK14" s="244"/>
      <c r="AL14" s="244"/>
      <c r="AM14" s="244"/>
      <c r="AN14" s="245"/>
      <c r="AO14" s="244"/>
      <c r="AP14" s="243"/>
    </row>
  </sheetData>
  <dataValidations xWindow="443" yWindow="485" count="8">
    <dataValidation type="list" allowBlank="1" showInputMessage="1" showErrorMessage="1" sqref="E5:F8 E10:F14" xr:uid="{00000000-0002-0000-0200-000000000000}">
      <formula1>Country</formula1>
    </dataValidation>
    <dataValidation type="list" allowBlank="1" showInputMessage="1" showErrorMessage="1" sqref="N5:N8 N10:N14" xr:uid="{00000000-0002-0000-0200-000001000000}">
      <formula1>Precision_coordinates</formula1>
    </dataValidation>
    <dataValidation type="list" allowBlank="1" showInputMessage="1" showErrorMessage="1" sqref="P5:P8 P10:P14" xr:uid="{00000000-0002-0000-0200-000002000000}">
      <formula1>Sample_matrix</formula1>
    </dataValidation>
    <dataValidation type="list" allowBlank="1" showInputMessage="1" showErrorMessage="1" sqref="S5:S8 S10:S14" xr:uid="{00000000-0002-0000-0200-000003000000}">
      <formula1>Sampling_technique</formula1>
    </dataValidation>
    <dataValidation type="list" allowBlank="1" showInputMessage="1" showErrorMessage="1" sqref="AB5:AB8 AB10:AB14" xr:uid="{00000000-0002-0000-0200-000004000000}">
      <formula1>Fraction</formula1>
    </dataValidation>
    <dataValidation type="list" allowBlank="1" showInputMessage="1" showErrorMessage="1" sqref="AG5:AG8 AG10:AG14" xr:uid="{00000000-0002-0000-0200-000005000000}">
      <formula1>Proxy_pressures</formula1>
    </dataValidation>
    <dataValidation type="list" allowBlank="1" showInputMessage="1" showErrorMessage="1" sqref="R5:R6" xr:uid="{00000000-0002-0000-0200-000006000000}">
      <formula1>Sampling_type</formula1>
    </dataValidation>
    <dataValidation allowBlank="1" showErrorMessage="1" promptTitle="Obligatory field" prompt="Enter unique 7-digit sample code." sqref="C5:C8 C10:C15" xr:uid="{00000000-0002-0000-0200-000007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E79"/>
  <sheetViews>
    <sheetView workbookViewId="0">
      <selection activeCell="Q2" sqref="Q2"/>
    </sheetView>
  </sheetViews>
  <sheetFormatPr defaultColWidth="9.1796875" defaultRowHeight="14.5" x14ac:dyDescent="0.35"/>
  <cols>
    <col min="1" max="1" width="9.1796875" style="10"/>
    <col min="2" max="3" width="12.1796875" style="10" customWidth="1"/>
    <col min="4" max="4" width="12.453125" style="10" customWidth="1"/>
    <col min="5" max="5" width="15.1796875" style="10" customWidth="1"/>
    <col min="6" max="6" width="9.1796875" style="10"/>
    <col min="7" max="7" width="16.6328125" style="10" customWidth="1"/>
    <col min="8" max="8" width="7.26953125" style="10" customWidth="1"/>
    <col min="9" max="9" width="18.6328125" style="10" customWidth="1"/>
    <col min="10" max="10" width="7.54296875" style="10" customWidth="1"/>
    <col min="11" max="11" width="20" style="10" customWidth="1"/>
    <col min="12" max="12" width="6.1796875" style="10" customWidth="1"/>
    <col min="13" max="13" width="10.1796875" style="10" customWidth="1"/>
    <col min="14" max="14" width="6.1796875" style="10" customWidth="1"/>
    <col min="15" max="15" width="11.26953125" style="10" customWidth="1"/>
    <col min="16" max="16" width="6.1796875" style="10" customWidth="1"/>
    <col min="17" max="17" width="11.54296875" style="10" customWidth="1"/>
    <col min="18" max="18" width="6" style="10" customWidth="1"/>
    <col min="19" max="19" width="12.26953125" style="10" customWidth="1"/>
    <col min="20" max="20" width="6.1796875" style="10" customWidth="1"/>
    <col min="21" max="21" width="9.1796875" style="10"/>
    <col min="22" max="22" width="11.26953125" style="10" customWidth="1"/>
    <col min="23" max="23" width="9.1796875" style="10"/>
    <col min="24" max="24" width="13.1796875" style="10" customWidth="1"/>
    <col min="25" max="26" width="9.1796875" style="10"/>
    <col min="27" max="27" width="6.26953125" style="10" customWidth="1"/>
    <col min="28" max="29" width="9.1796875" style="10"/>
    <col min="30" max="30" width="7" style="10" customWidth="1"/>
    <col min="31" max="38" width="9.1796875" style="10"/>
    <col min="39" max="39" width="14.453125" style="10" customWidth="1"/>
    <col min="40" max="43" width="9.1796875" style="10"/>
    <col min="44" max="44" width="6.1796875" style="10" customWidth="1"/>
    <col min="45" max="45" width="9.1796875" style="10"/>
    <col min="46" max="46" width="6.1796875" style="10" customWidth="1"/>
    <col min="47" max="49" width="9.1796875" style="10"/>
    <col min="50" max="50" width="6.81640625" style="10" customWidth="1"/>
    <col min="51" max="51" width="9.54296875" style="10" bestFit="1" customWidth="1"/>
    <col min="52" max="52" width="9.26953125" style="10" bestFit="1" customWidth="1"/>
    <col min="53" max="53" width="9.1796875" style="10"/>
    <col min="54" max="54" width="6" style="10" customWidth="1"/>
    <col min="55" max="57" width="9.1796875" style="10"/>
    <col min="58" max="58" width="12.81640625" style="10" customWidth="1"/>
    <col min="59" max="59" width="6" style="10" customWidth="1"/>
    <col min="60" max="60" width="10.54296875" style="10" customWidth="1"/>
    <col min="61" max="64" width="11" style="10" customWidth="1"/>
    <col min="65" max="65" width="9.1796875" style="10"/>
    <col min="66" max="66" width="28.81640625" style="10" customWidth="1"/>
    <col min="67" max="67" width="6.453125" style="10" customWidth="1"/>
    <col min="68" max="16384" width="9.1796875" style="10"/>
  </cols>
  <sheetData>
    <row r="1" spans="1:83" x14ac:dyDescent="0.35">
      <c r="A1" s="142" t="s">
        <v>301</v>
      </c>
      <c r="B1" s="143"/>
      <c r="C1" s="143"/>
      <c r="D1" s="144"/>
      <c r="F1" s="28" t="s">
        <v>89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72"/>
      <c r="AG1" s="72"/>
      <c r="AH1" s="72"/>
      <c r="AI1" s="72"/>
      <c r="AJ1" s="13"/>
      <c r="AK1" s="172" t="s">
        <v>333</v>
      </c>
      <c r="AL1" s="171"/>
      <c r="AM1" s="171"/>
      <c r="AN1" s="69"/>
      <c r="AO1" s="69"/>
      <c r="AP1" s="69"/>
      <c r="AQ1" s="70"/>
      <c r="AR1" s="70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56"/>
      <c r="CB1" s="151"/>
      <c r="CC1" s="151"/>
      <c r="CD1" s="151"/>
      <c r="CE1" s="152"/>
    </row>
    <row r="2" spans="1:83" ht="159.5" x14ac:dyDescent="0.35">
      <c r="A2" s="140" t="s">
        <v>832</v>
      </c>
      <c r="B2" s="140" t="s">
        <v>833</v>
      </c>
      <c r="C2" s="141" t="s">
        <v>913</v>
      </c>
      <c r="D2" s="141" t="s">
        <v>300</v>
      </c>
      <c r="F2" s="19" t="s">
        <v>7</v>
      </c>
      <c r="G2" s="43" t="s">
        <v>8</v>
      </c>
      <c r="H2" s="44" t="s">
        <v>136</v>
      </c>
      <c r="I2" s="21" t="s">
        <v>200</v>
      </c>
      <c r="J2" s="22" t="s">
        <v>136</v>
      </c>
      <c r="K2" s="43" t="s">
        <v>168</v>
      </c>
      <c r="L2" s="44" t="s">
        <v>136</v>
      </c>
      <c r="M2" s="21" t="s">
        <v>143</v>
      </c>
      <c r="N2" s="22" t="s">
        <v>136</v>
      </c>
      <c r="O2" s="43" t="s">
        <v>104</v>
      </c>
      <c r="P2" s="44" t="s">
        <v>136</v>
      </c>
      <c r="Q2" s="21" t="s">
        <v>105</v>
      </c>
      <c r="R2" s="22" t="s">
        <v>136</v>
      </c>
      <c r="S2" s="43" t="s">
        <v>171</v>
      </c>
      <c r="T2" s="44" t="s">
        <v>136</v>
      </c>
      <c r="U2" s="19" t="s">
        <v>22</v>
      </c>
      <c r="V2" s="45" t="s">
        <v>207</v>
      </c>
      <c r="W2" s="19" t="s">
        <v>172</v>
      </c>
      <c r="X2" s="45" t="s">
        <v>206</v>
      </c>
      <c r="Y2" s="19" t="s">
        <v>38</v>
      </c>
      <c r="Z2" s="43" t="s">
        <v>40</v>
      </c>
      <c r="AA2" s="44" t="s">
        <v>136</v>
      </c>
      <c r="AB2" s="19" t="s">
        <v>47</v>
      </c>
      <c r="AC2" s="43" t="s">
        <v>48</v>
      </c>
      <c r="AD2" s="44" t="s">
        <v>136</v>
      </c>
      <c r="AE2" s="21" t="s">
        <v>49</v>
      </c>
      <c r="AF2" s="158" t="s">
        <v>831</v>
      </c>
      <c r="AG2" s="159" t="s">
        <v>136</v>
      </c>
      <c r="AH2" s="156" t="s">
        <v>829</v>
      </c>
      <c r="AI2" s="45" t="s">
        <v>830</v>
      </c>
      <c r="AJ2" s="11"/>
      <c r="AK2" s="173" t="s">
        <v>864</v>
      </c>
      <c r="AL2" s="174"/>
      <c r="AM2" s="65" t="s">
        <v>214</v>
      </c>
      <c r="AN2" s="262" t="s">
        <v>925</v>
      </c>
      <c r="AO2" s="65" t="s">
        <v>221</v>
      </c>
      <c r="AP2" s="66" t="s">
        <v>222</v>
      </c>
      <c r="AQ2" s="26" t="s">
        <v>31</v>
      </c>
      <c r="AR2" s="27" t="s">
        <v>136</v>
      </c>
      <c r="AS2" s="64" t="s">
        <v>56</v>
      </c>
      <c r="AT2" s="52" t="s">
        <v>136</v>
      </c>
      <c r="AU2" s="65" t="s">
        <v>68</v>
      </c>
      <c r="AV2" s="66" t="s">
        <v>60</v>
      </c>
      <c r="AW2" s="26" t="s">
        <v>61</v>
      </c>
      <c r="AX2" s="27" t="s">
        <v>136</v>
      </c>
      <c r="AY2" s="262" t="s">
        <v>926</v>
      </c>
      <c r="AZ2" s="65" t="s">
        <v>225</v>
      </c>
      <c r="BA2" s="64" t="s">
        <v>226</v>
      </c>
      <c r="BB2" s="52" t="s">
        <v>136</v>
      </c>
      <c r="BC2" s="263" t="s">
        <v>927</v>
      </c>
      <c r="BD2" s="262" t="s">
        <v>928</v>
      </c>
      <c r="BE2" s="169" t="s">
        <v>929</v>
      </c>
      <c r="BF2" s="64" t="s">
        <v>223</v>
      </c>
      <c r="BG2" s="27" t="s">
        <v>136</v>
      </c>
      <c r="BH2" s="50" t="s">
        <v>77</v>
      </c>
      <c r="BI2" s="67" t="s">
        <v>242</v>
      </c>
      <c r="BJ2" s="50" t="s">
        <v>239</v>
      </c>
      <c r="BK2" s="67" t="s">
        <v>240</v>
      </c>
      <c r="BL2" s="50" t="s">
        <v>241</v>
      </c>
      <c r="BM2" s="65" t="s">
        <v>67</v>
      </c>
      <c r="BN2" s="60" t="s">
        <v>78</v>
      </c>
      <c r="BO2" s="61" t="s">
        <v>136</v>
      </c>
      <c r="BP2" s="11" t="s">
        <v>244</v>
      </c>
      <c r="BQ2" s="66" t="s">
        <v>245</v>
      </c>
      <c r="BR2" s="11" t="s">
        <v>69</v>
      </c>
      <c r="BS2" s="170" t="s">
        <v>862</v>
      </c>
      <c r="BT2" s="169" t="s">
        <v>863</v>
      </c>
      <c r="BU2" s="66" t="s">
        <v>70</v>
      </c>
      <c r="BV2" s="11" t="s">
        <v>243</v>
      </c>
      <c r="BW2" s="66" t="s">
        <v>71</v>
      </c>
      <c r="BX2" s="11" t="s">
        <v>73</v>
      </c>
      <c r="BY2" s="66" t="s">
        <v>72</v>
      </c>
      <c r="BZ2" s="11" t="s">
        <v>74</v>
      </c>
      <c r="CA2" s="66" t="s">
        <v>75</v>
      </c>
      <c r="CB2" s="11" t="s">
        <v>835</v>
      </c>
      <c r="CC2" s="66" t="s">
        <v>836</v>
      </c>
      <c r="CD2" s="11" t="s">
        <v>837</v>
      </c>
      <c r="CE2" s="66" t="s">
        <v>838</v>
      </c>
    </row>
    <row r="3" spans="1:83" x14ac:dyDescent="0.35">
      <c r="A3" s="145"/>
      <c r="B3" s="30"/>
      <c r="C3" s="31"/>
      <c r="D3" s="31"/>
      <c r="E3" s="25" t="s">
        <v>90</v>
      </c>
      <c r="F3" s="37"/>
      <c r="G3" s="38"/>
      <c r="H3" s="39"/>
      <c r="I3" s="38"/>
      <c r="J3" s="39"/>
      <c r="K3" s="38"/>
      <c r="L3" s="39"/>
      <c r="M3" s="38"/>
      <c r="N3" s="39"/>
      <c r="O3" s="38"/>
      <c r="P3" s="39"/>
      <c r="Q3" s="38"/>
      <c r="R3" s="39"/>
      <c r="S3" s="38"/>
      <c r="T3" s="39"/>
      <c r="U3" s="37" t="s">
        <v>845</v>
      </c>
      <c r="V3" s="37"/>
      <c r="W3" s="37" t="s">
        <v>95</v>
      </c>
      <c r="X3" s="37"/>
      <c r="Y3" s="37"/>
      <c r="Z3" s="38"/>
      <c r="AA3" s="39"/>
      <c r="AB3" s="37"/>
      <c r="AC3" s="38"/>
      <c r="AD3" s="39"/>
      <c r="AE3" s="38" t="s">
        <v>94</v>
      </c>
      <c r="AF3" s="160"/>
      <c r="AG3" s="29"/>
      <c r="AH3" s="39" t="s">
        <v>94</v>
      </c>
      <c r="AI3" s="37" t="s">
        <v>94</v>
      </c>
      <c r="AJ3" s="13"/>
      <c r="AK3" s="63" t="s">
        <v>865</v>
      </c>
      <c r="AL3" s="35" t="s">
        <v>866</v>
      </c>
      <c r="AM3" s="62"/>
      <c r="AN3" s="62"/>
      <c r="AO3" s="62"/>
      <c r="AP3" s="62"/>
      <c r="AQ3" s="63"/>
      <c r="AR3" s="35"/>
      <c r="AS3" s="63"/>
      <c r="AT3" s="35"/>
      <c r="AU3" s="62" t="s">
        <v>233</v>
      </c>
      <c r="AV3" s="62"/>
      <c r="AW3" s="63"/>
      <c r="AX3" s="35"/>
      <c r="AY3" s="62"/>
      <c r="AZ3" s="62" t="s">
        <v>234</v>
      </c>
      <c r="BA3" s="63"/>
      <c r="BB3" s="35"/>
      <c r="BC3" s="62"/>
      <c r="BD3" s="62"/>
      <c r="BE3" s="34"/>
      <c r="BF3" s="63"/>
      <c r="BG3" s="35"/>
      <c r="BH3" s="34" t="s">
        <v>238</v>
      </c>
      <c r="BI3" s="62" t="s">
        <v>238</v>
      </c>
      <c r="BJ3" s="34"/>
      <c r="BK3" s="62"/>
      <c r="BL3" s="34"/>
      <c r="BM3" s="62"/>
      <c r="BN3" s="63"/>
      <c r="BO3" s="35"/>
      <c r="BP3" s="34"/>
      <c r="BQ3" s="62"/>
      <c r="BR3" s="34"/>
      <c r="BS3" s="62"/>
      <c r="BT3" s="34"/>
      <c r="BU3" s="62"/>
      <c r="BV3" s="34"/>
      <c r="BW3" s="62"/>
      <c r="BX3" s="34"/>
      <c r="BY3" s="62"/>
      <c r="BZ3" s="34"/>
      <c r="CA3" s="62"/>
      <c r="CB3" s="34"/>
      <c r="CC3" s="62"/>
      <c r="CD3" s="34" t="s">
        <v>839</v>
      </c>
      <c r="CE3" s="62" t="s">
        <v>840</v>
      </c>
    </row>
    <row r="4" spans="1:83" x14ac:dyDescent="0.35">
      <c r="A4" s="180" t="s">
        <v>907</v>
      </c>
      <c r="B4" s="180" t="s">
        <v>907</v>
      </c>
      <c r="C4" s="184" t="s">
        <v>906</v>
      </c>
      <c r="D4" s="184" t="s">
        <v>907</v>
      </c>
      <c r="E4" s="178" t="s">
        <v>299</v>
      </c>
      <c r="F4" s="180" t="s">
        <v>96</v>
      </c>
      <c r="G4" s="181" t="s">
        <v>97</v>
      </c>
      <c r="H4" s="182" t="s">
        <v>97</v>
      </c>
      <c r="I4" s="183" t="s">
        <v>97</v>
      </c>
      <c r="J4" s="184" t="s">
        <v>97</v>
      </c>
      <c r="K4" s="181" t="s">
        <v>96</v>
      </c>
      <c r="L4" s="182" t="s">
        <v>97</v>
      </c>
      <c r="M4" s="185" t="s">
        <v>96</v>
      </c>
      <c r="N4" s="184" t="s">
        <v>97</v>
      </c>
      <c r="O4" s="181" t="s">
        <v>96</v>
      </c>
      <c r="P4" s="182" t="s">
        <v>97</v>
      </c>
      <c r="Q4" s="185" t="s">
        <v>96</v>
      </c>
      <c r="R4" s="184" t="s">
        <v>97</v>
      </c>
      <c r="S4" s="181" t="s">
        <v>96</v>
      </c>
      <c r="T4" s="182" t="s">
        <v>97</v>
      </c>
      <c r="U4" s="180" t="s">
        <v>93</v>
      </c>
      <c r="V4" s="186" t="s">
        <v>96</v>
      </c>
      <c r="W4" s="180" t="s">
        <v>93</v>
      </c>
      <c r="X4" s="186" t="s">
        <v>96</v>
      </c>
      <c r="Y4" s="180" t="s">
        <v>96</v>
      </c>
      <c r="Z4" s="181" t="s">
        <v>96</v>
      </c>
      <c r="AA4" s="182" t="s">
        <v>97</v>
      </c>
      <c r="AB4" s="180" t="s">
        <v>93</v>
      </c>
      <c r="AC4" s="181" t="s">
        <v>96</v>
      </c>
      <c r="AD4" s="182" t="s">
        <v>97</v>
      </c>
      <c r="AE4" s="183" t="s">
        <v>93</v>
      </c>
      <c r="AF4" s="181" t="s">
        <v>96</v>
      </c>
      <c r="AG4" s="182" t="s">
        <v>96</v>
      </c>
      <c r="AH4" s="187" t="s">
        <v>93</v>
      </c>
      <c r="AI4" s="186" t="s">
        <v>93</v>
      </c>
      <c r="AJ4" s="13"/>
      <c r="AK4" s="188" t="s">
        <v>96</v>
      </c>
      <c r="AL4" s="189" t="s">
        <v>93</v>
      </c>
      <c r="AM4" s="180" t="s">
        <v>96</v>
      </c>
      <c r="AN4" s="190" t="s">
        <v>96</v>
      </c>
      <c r="AO4" s="180" t="s">
        <v>96</v>
      </c>
      <c r="AP4" s="190" t="s">
        <v>96</v>
      </c>
      <c r="AQ4" s="185" t="s">
        <v>96</v>
      </c>
      <c r="AR4" s="184" t="s">
        <v>97</v>
      </c>
      <c r="AS4" s="188" t="s">
        <v>96</v>
      </c>
      <c r="AT4" s="189" t="s">
        <v>97</v>
      </c>
      <c r="AU4" s="191" t="s">
        <v>93</v>
      </c>
      <c r="AV4" s="190" t="s">
        <v>96</v>
      </c>
      <c r="AW4" s="185" t="s">
        <v>96</v>
      </c>
      <c r="AX4" s="184" t="s">
        <v>97</v>
      </c>
      <c r="AY4" s="190" t="s">
        <v>93</v>
      </c>
      <c r="AZ4" s="191" t="s">
        <v>93</v>
      </c>
      <c r="BA4" s="192" t="s">
        <v>97</v>
      </c>
      <c r="BB4" s="189" t="s">
        <v>96</v>
      </c>
      <c r="BC4" s="191" t="s">
        <v>93</v>
      </c>
      <c r="BD4" s="190" t="s">
        <v>93</v>
      </c>
      <c r="BE4" s="193" t="s">
        <v>93</v>
      </c>
      <c r="BF4" s="188" t="s">
        <v>96</v>
      </c>
      <c r="BG4" s="184" t="s">
        <v>97</v>
      </c>
      <c r="BH4" s="194" t="s">
        <v>93</v>
      </c>
      <c r="BI4" s="191" t="s">
        <v>93</v>
      </c>
      <c r="BJ4" s="194" t="s">
        <v>96</v>
      </c>
      <c r="BK4" s="191" t="s">
        <v>93</v>
      </c>
      <c r="BL4" s="194" t="s">
        <v>96</v>
      </c>
      <c r="BM4" s="191" t="s">
        <v>96</v>
      </c>
      <c r="BN4" s="188" t="s">
        <v>96</v>
      </c>
      <c r="BO4" s="189" t="s">
        <v>97</v>
      </c>
      <c r="BP4" s="193" t="s">
        <v>96</v>
      </c>
      <c r="BQ4" s="190" t="s">
        <v>96</v>
      </c>
      <c r="BR4" s="193" t="s">
        <v>96</v>
      </c>
      <c r="BS4" s="195" t="s">
        <v>96</v>
      </c>
      <c r="BT4" s="193" t="s">
        <v>96</v>
      </c>
      <c r="BU4" s="190" t="s">
        <v>96</v>
      </c>
      <c r="BV4" s="193" t="s">
        <v>96</v>
      </c>
      <c r="BW4" s="190" t="s">
        <v>96</v>
      </c>
      <c r="BX4" s="193" t="s">
        <v>96</v>
      </c>
      <c r="BY4" s="190" t="s">
        <v>96</v>
      </c>
      <c r="BZ4" s="193" t="s">
        <v>96</v>
      </c>
      <c r="CA4" s="190" t="s">
        <v>96</v>
      </c>
      <c r="CB4" s="193" t="s">
        <v>96</v>
      </c>
      <c r="CC4" s="190" t="s">
        <v>96</v>
      </c>
      <c r="CD4" s="193" t="s">
        <v>93</v>
      </c>
      <c r="CE4" s="190" t="s">
        <v>96</v>
      </c>
    </row>
    <row r="5" spans="1:83" x14ac:dyDescent="0.35">
      <c r="A5" s="139">
        <v>1</v>
      </c>
      <c r="B5" s="150">
        <v>1</v>
      </c>
      <c r="C5" s="150">
        <f>IF($G5="","-",COUNTA($G$5:$G5))</f>
        <v>1</v>
      </c>
      <c r="D5" s="7" t="s">
        <v>857</v>
      </c>
      <c r="E5" s="236" t="s">
        <v>338</v>
      </c>
      <c r="F5" s="77" t="s">
        <v>235</v>
      </c>
      <c r="G5" s="75" t="s">
        <v>156</v>
      </c>
      <c r="H5" s="75"/>
      <c r="I5" s="76" t="s">
        <v>205</v>
      </c>
      <c r="J5" s="76"/>
      <c r="K5" s="77" t="s">
        <v>13</v>
      </c>
      <c r="L5" s="77"/>
      <c r="M5" s="7" t="s">
        <v>21</v>
      </c>
      <c r="N5" s="7"/>
      <c r="O5" s="75" t="s">
        <v>103</v>
      </c>
      <c r="P5" s="75"/>
      <c r="Q5" s="7" t="s">
        <v>102</v>
      </c>
      <c r="R5" s="75"/>
      <c r="S5" s="7" t="s">
        <v>135</v>
      </c>
      <c r="T5" s="7"/>
      <c r="U5" s="207">
        <v>96</v>
      </c>
      <c r="V5" s="198" t="s">
        <v>39</v>
      </c>
      <c r="W5" s="176">
        <v>78.84</v>
      </c>
      <c r="X5" s="198" t="s">
        <v>210</v>
      </c>
      <c r="Y5" s="198" t="s">
        <v>39</v>
      </c>
      <c r="Z5" s="198" t="s">
        <v>41</v>
      </c>
      <c r="AA5" s="13"/>
      <c r="AB5" s="176">
        <v>22.3</v>
      </c>
      <c r="AC5" s="209" t="s">
        <v>21</v>
      </c>
      <c r="AD5" s="4"/>
      <c r="AE5" s="201" t="s">
        <v>21</v>
      </c>
      <c r="AF5" s="75" t="s">
        <v>21</v>
      </c>
      <c r="AG5" s="75"/>
      <c r="AH5" s="201" t="s">
        <v>21</v>
      </c>
      <c r="AI5" s="201" t="s">
        <v>21</v>
      </c>
      <c r="AJ5" s="13"/>
      <c r="AK5" s="7" t="s">
        <v>867</v>
      </c>
      <c r="AL5" s="207">
        <v>2014</v>
      </c>
      <c r="AM5" s="198" t="s">
        <v>39</v>
      </c>
      <c r="AN5" s="200" t="s">
        <v>859</v>
      </c>
      <c r="AO5" s="198" t="s">
        <v>39</v>
      </c>
      <c r="AP5" s="209" t="s">
        <v>860</v>
      </c>
      <c r="AQ5" s="210" t="s">
        <v>33</v>
      </c>
      <c r="AR5" s="13"/>
      <c r="AS5" s="198" t="s">
        <v>57</v>
      </c>
      <c r="AT5" s="13"/>
      <c r="AU5" s="176">
        <v>0.1</v>
      </c>
      <c r="AV5" s="4" t="s">
        <v>883</v>
      </c>
      <c r="AW5" s="13" t="s">
        <v>63</v>
      </c>
      <c r="AX5" s="13"/>
      <c r="AY5" s="205">
        <v>10</v>
      </c>
      <c r="AZ5" s="206">
        <v>0</v>
      </c>
      <c r="BA5" s="198" t="s">
        <v>227</v>
      </c>
      <c r="BB5" s="13"/>
      <c r="BC5" s="205">
        <v>2</v>
      </c>
      <c r="BD5" s="206">
        <v>1</v>
      </c>
      <c r="BE5" s="206">
        <v>8</v>
      </c>
      <c r="BF5" s="198" t="s">
        <v>39</v>
      </c>
      <c r="BG5" s="13"/>
      <c r="BH5" s="201" t="s">
        <v>201</v>
      </c>
      <c r="BI5" s="201" t="s">
        <v>201</v>
      </c>
      <c r="BJ5" s="200" t="s">
        <v>201</v>
      </c>
      <c r="BK5" s="201" t="s">
        <v>201</v>
      </c>
      <c r="BL5" s="209" t="s">
        <v>858</v>
      </c>
      <c r="BM5" s="198" t="s">
        <v>39</v>
      </c>
      <c r="BN5" s="7" t="s">
        <v>183</v>
      </c>
      <c r="BO5" s="4"/>
      <c r="BP5" s="198" t="s">
        <v>39</v>
      </c>
      <c r="BQ5" s="198" t="s">
        <v>39</v>
      </c>
      <c r="BR5" s="198" t="s">
        <v>39</v>
      </c>
      <c r="BS5" s="198" t="s">
        <v>39</v>
      </c>
      <c r="BT5" s="198" t="s">
        <v>39</v>
      </c>
      <c r="BU5" s="198" t="s">
        <v>39</v>
      </c>
      <c r="BV5" s="198" t="s">
        <v>5</v>
      </c>
      <c r="BW5" s="198" t="s">
        <v>39</v>
      </c>
      <c r="BX5" s="198" t="s">
        <v>39</v>
      </c>
      <c r="BY5" s="198" t="s">
        <v>39</v>
      </c>
      <c r="BZ5" s="198" t="s">
        <v>39</v>
      </c>
      <c r="CA5" s="198" t="s">
        <v>39</v>
      </c>
      <c r="CB5" s="198" t="s">
        <v>201</v>
      </c>
      <c r="CC5" s="199" t="s">
        <v>201</v>
      </c>
      <c r="CD5" s="196" t="s">
        <v>201</v>
      </c>
      <c r="CE5" s="197" t="s">
        <v>861</v>
      </c>
    </row>
    <row r="6" spans="1:83" x14ac:dyDescent="0.35">
      <c r="A6" s="139">
        <v>1</v>
      </c>
      <c r="B6" s="149">
        <v>1</v>
      </c>
      <c r="C6" s="150">
        <f>IF($G6="","-",COUNTA($G$5:$G6))</f>
        <v>2</v>
      </c>
      <c r="D6" s="246" t="s">
        <v>857</v>
      </c>
      <c r="E6" s="238" t="s">
        <v>339</v>
      </c>
      <c r="F6" s="247" t="s">
        <v>235</v>
      </c>
      <c r="G6" s="246" t="s">
        <v>156</v>
      </c>
      <c r="H6" s="246"/>
      <c r="I6" s="248" t="s">
        <v>205</v>
      </c>
      <c r="J6" s="248"/>
      <c r="K6" s="247" t="s">
        <v>13</v>
      </c>
      <c r="L6" s="247"/>
      <c r="M6" s="246" t="s">
        <v>21</v>
      </c>
      <c r="N6" s="246"/>
      <c r="O6" s="246" t="s">
        <v>107</v>
      </c>
      <c r="P6" s="246"/>
      <c r="Q6" s="246" t="s">
        <v>101</v>
      </c>
      <c r="R6" s="246"/>
      <c r="S6" s="246" t="s">
        <v>135</v>
      </c>
      <c r="T6" s="246"/>
      <c r="U6" s="249">
        <v>96</v>
      </c>
      <c r="V6" s="250" t="s">
        <v>39</v>
      </c>
      <c r="W6" s="251">
        <v>78.84</v>
      </c>
      <c r="X6" s="250" t="s">
        <v>210</v>
      </c>
      <c r="Y6" s="250" t="s">
        <v>39</v>
      </c>
      <c r="Z6" s="250" t="s">
        <v>41</v>
      </c>
      <c r="AA6" s="252"/>
      <c r="AB6" s="251">
        <v>1.92</v>
      </c>
      <c r="AC6" s="253" t="s">
        <v>21</v>
      </c>
      <c r="AD6" s="252"/>
      <c r="AE6" s="251" t="s">
        <v>21</v>
      </c>
      <c r="AF6" s="246" t="s">
        <v>21</v>
      </c>
      <c r="AG6" s="246"/>
      <c r="AH6" s="251" t="s">
        <v>21</v>
      </c>
      <c r="AI6" s="251" t="s">
        <v>21</v>
      </c>
      <c r="AJ6" s="4"/>
      <c r="AK6" s="246" t="s">
        <v>867</v>
      </c>
      <c r="AL6" s="249">
        <v>2014</v>
      </c>
      <c r="AM6" s="250" t="s">
        <v>39</v>
      </c>
      <c r="AN6" s="250" t="s">
        <v>859</v>
      </c>
      <c r="AO6" s="250" t="s">
        <v>39</v>
      </c>
      <c r="AP6" s="254" t="s">
        <v>860</v>
      </c>
      <c r="AQ6" s="253" t="s">
        <v>33</v>
      </c>
      <c r="AR6" s="252"/>
      <c r="AS6" s="250" t="s">
        <v>57</v>
      </c>
      <c r="AT6" s="252"/>
      <c r="AU6" s="251">
        <v>0.1</v>
      </c>
      <c r="AV6" s="252" t="s">
        <v>883</v>
      </c>
      <c r="AW6" s="252" t="s">
        <v>63</v>
      </c>
      <c r="AX6" s="252"/>
      <c r="AY6" s="255">
        <v>10</v>
      </c>
      <c r="AZ6" s="255">
        <v>0</v>
      </c>
      <c r="BA6" s="250" t="s">
        <v>227</v>
      </c>
      <c r="BB6" s="252"/>
      <c r="BC6" s="255">
        <v>2</v>
      </c>
      <c r="BD6" s="255">
        <v>1</v>
      </c>
      <c r="BE6" s="255">
        <v>8</v>
      </c>
      <c r="BF6" s="250" t="s">
        <v>39</v>
      </c>
      <c r="BG6" s="252"/>
      <c r="BH6" s="251" t="s">
        <v>201</v>
      </c>
      <c r="BI6" s="251" t="s">
        <v>201</v>
      </c>
      <c r="BJ6" s="250" t="s">
        <v>201</v>
      </c>
      <c r="BK6" s="251" t="s">
        <v>201</v>
      </c>
      <c r="BL6" s="253" t="s">
        <v>858</v>
      </c>
      <c r="BM6" s="250" t="s">
        <v>39</v>
      </c>
      <c r="BN6" s="246" t="s">
        <v>183</v>
      </c>
      <c r="BO6" s="252"/>
      <c r="BP6" s="250" t="s">
        <v>39</v>
      </c>
      <c r="BQ6" s="250" t="s">
        <v>39</v>
      </c>
      <c r="BR6" s="250" t="s">
        <v>39</v>
      </c>
      <c r="BS6" s="250" t="s">
        <v>39</v>
      </c>
      <c r="BT6" s="250" t="s">
        <v>39</v>
      </c>
      <c r="BU6" s="250" t="s">
        <v>39</v>
      </c>
      <c r="BV6" s="250" t="s">
        <v>5</v>
      </c>
      <c r="BW6" s="250" t="s">
        <v>39</v>
      </c>
      <c r="BX6" s="250" t="s">
        <v>39</v>
      </c>
      <c r="BY6" s="250" t="s">
        <v>39</v>
      </c>
      <c r="BZ6" s="250" t="s">
        <v>39</v>
      </c>
      <c r="CA6" s="250" t="s">
        <v>39</v>
      </c>
      <c r="CB6" s="250" t="s">
        <v>201</v>
      </c>
      <c r="CC6" s="256" t="s">
        <v>201</v>
      </c>
      <c r="CD6" s="257" t="s">
        <v>201</v>
      </c>
      <c r="CE6" s="258" t="s">
        <v>861</v>
      </c>
    </row>
    <row r="7" spans="1:83" x14ac:dyDescent="0.35">
      <c r="A7" s="139">
        <v>2</v>
      </c>
      <c r="B7" s="150">
        <v>2</v>
      </c>
      <c r="C7" s="150">
        <f>IF($G7="","-",COUNTA($G$5:$G7))</f>
        <v>3</v>
      </c>
      <c r="D7" t="s">
        <v>874</v>
      </c>
      <c r="E7" s="237" t="s">
        <v>340</v>
      </c>
      <c r="F7" s="77" t="s">
        <v>235</v>
      </c>
      <c r="G7" s="75" t="s">
        <v>219</v>
      </c>
      <c r="H7" s="75"/>
      <c r="I7" s="76" t="s">
        <v>29</v>
      </c>
      <c r="J7" s="76"/>
      <c r="K7" s="77" t="s">
        <v>145</v>
      </c>
      <c r="L7" s="77"/>
      <c r="M7" s="7" t="s">
        <v>146</v>
      </c>
      <c r="N7" s="75"/>
      <c r="O7" s="75" t="s">
        <v>218</v>
      </c>
      <c r="P7" s="75"/>
      <c r="Q7" s="7" t="s">
        <v>99</v>
      </c>
      <c r="R7" s="75"/>
      <c r="S7" s="7" t="s">
        <v>133</v>
      </c>
      <c r="T7" s="7"/>
      <c r="U7" s="207">
        <v>72</v>
      </c>
      <c r="V7" s="198" t="s">
        <v>39</v>
      </c>
      <c r="W7" s="176">
        <v>100</v>
      </c>
      <c r="X7" s="198" t="s">
        <v>208</v>
      </c>
      <c r="Y7" s="198" t="s">
        <v>39</v>
      </c>
      <c r="Z7" s="198" t="s">
        <v>42</v>
      </c>
      <c r="AA7" s="13"/>
      <c r="AB7" s="176">
        <v>92.210207645784195</v>
      </c>
      <c r="AC7" s="209" t="s">
        <v>21</v>
      </c>
      <c r="AD7" s="4"/>
      <c r="AE7" s="201" t="s">
        <v>21</v>
      </c>
      <c r="AF7" s="75" t="s">
        <v>21</v>
      </c>
      <c r="AG7" s="75"/>
      <c r="AH7" s="201" t="s">
        <v>21</v>
      </c>
      <c r="AI7" s="201" t="s">
        <v>21</v>
      </c>
      <c r="AJ7" s="13"/>
      <c r="AK7" s="7" t="s">
        <v>880</v>
      </c>
      <c r="AL7" s="207">
        <v>2014</v>
      </c>
      <c r="AM7" s="198" t="s">
        <v>39</v>
      </c>
      <c r="AN7" s="200" t="s">
        <v>881</v>
      </c>
      <c r="AO7" s="198" t="s">
        <v>39</v>
      </c>
      <c r="AP7" s="209" t="s">
        <v>882</v>
      </c>
      <c r="AQ7" s="210" t="s">
        <v>32</v>
      </c>
      <c r="AR7" s="13"/>
      <c r="AS7" s="198" t="s">
        <v>57</v>
      </c>
      <c r="AT7" s="13"/>
      <c r="AU7" s="176">
        <v>0.5</v>
      </c>
      <c r="AV7" s="1" t="s">
        <v>884</v>
      </c>
      <c r="AW7" s="13" t="s">
        <v>62</v>
      </c>
      <c r="AX7" s="13"/>
      <c r="AY7" s="205">
        <v>100000</v>
      </c>
      <c r="AZ7" s="205">
        <v>0</v>
      </c>
      <c r="BA7" s="198" t="s">
        <v>21</v>
      </c>
      <c r="BB7" s="13"/>
      <c r="BC7" s="205">
        <v>2</v>
      </c>
      <c r="BD7" s="206">
        <v>5</v>
      </c>
      <c r="BE7" s="206">
        <v>5</v>
      </c>
      <c r="BF7" s="198" t="s">
        <v>39</v>
      </c>
      <c r="BG7" s="4"/>
      <c r="BH7" s="202" t="s">
        <v>201</v>
      </c>
      <c r="BI7" s="176">
        <v>10.029999999999999</v>
      </c>
      <c r="BJ7" s="204" t="s">
        <v>894</v>
      </c>
      <c r="BK7" s="176">
        <v>0.05</v>
      </c>
      <c r="BL7" s="227" t="s">
        <v>885</v>
      </c>
      <c r="BM7" s="198" t="s">
        <v>39</v>
      </c>
      <c r="BN7" s="7" t="s">
        <v>886</v>
      </c>
      <c r="BO7" s="13"/>
      <c r="BP7" s="198" t="s">
        <v>201</v>
      </c>
      <c r="BQ7" s="198" t="s">
        <v>39</v>
      </c>
      <c r="BR7" s="198" t="s">
        <v>39</v>
      </c>
      <c r="BS7" s="198" t="s">
        <v>39</v>
      </c>
      <c r="BT7" s="198" t="s">
        <v>39</v>
      </c>
      <c r="BU7" s="198" t="s">
        <v>39</v>
      </c>
      <c r="BV7" s="198" t="s">
        <v>5</v>
      </c>
      <c r="BW7" s="198" t="s">
        <v>39</v>
      </c>
      <c r="BX7" s="198" t="s">
        <v>5</v>
      </c>
      <c r="BY7" s="198" t="s">
        <v>21</v>
      </c>
      <c r="BZ7" s="198" t="s">
        <v>5</v>
      </c>
      <c r="CA7" s="198" t="s">
        <v>21</v>
      </c>
      <c r="CB7" s="198" t="s">
        <v>5</v>
      </c>
      <c r="CC7" s="199" t="s">
        <v>21</v>
      </c>
      <c r="CD7" s="196">
        <v>1600</v>
      </c>
      <c r="CE7" s="197" t="s">
        <v>887</v>
      </c>
    </row>
    <row r="8" spans="1:83" x14ac:dyDescent="0.35">
      <c r="A8" s="139">
        <v>1</v>
      </c>
      <c r="B8" s="150">
        <v>3</v>
      </c>
      <c r="C8" s="150">
        <f>IF($G8="","-",COUNTA($G$5:$G8))</f>
        <v>4</v>
      </c>
      <c r="D8" s="242" t="s">
        <v>888</v>
      </c>
      <c r="E8" s="238" t="s">
        <v>893</v>
      </c>
      <c r="F8" s="247" t="s">
        <v>236</v>
      </c>
      <c r="G8" s="246" t="s">
        <v>260</v>
      </c>
      <c r="H8" s="246"/>
      <c r="I8" s="248" t="s">
        <v>29</v>
      </c>
      <c r="J8" s="248"/>
      <c r="K8" s="247" t="s">
        <v>10</v>
      </c>
      <c r="L8" s="247"/>
      <c r="M8" s="246" t="s">
        <v>159</v>
      </c>
      <c r="N8" s="246"/>
      <c r="O8" s="246" t="s">
        <v>114</v>
      </c>
      <c r="P8" s="246"/>
      <c r="Q8" s="246" t="s">
        <v>98</v>
      </c>
      <c r="R8" s="246"/>
      <c r="S8" s="246" t="s">
        <v>132</v>
      </c>
      <c r="T8" s="246"/>
      <c r="U8" s="249">
        <v>16</v>
      </c>
      <c r="V8" s="250" t="s">
        <v>39</v>
      </c>
      <c r="W8" s="251">
        <v>101.1</v>
      </c>
      <c r="X8" s="250" t="s">
        <v>209</v>
      </c>
      <c r="Y8" s="250" t="s">
        <v>39</v>
      </c>
      <c r="Z8" s="250" t="s">
        <v>42</v>
      </c>
      <c r="AA8" s="252"/>
      <c r="AB8" s="251">
        <v>2.9</v>
      </c>
      <c r="AC8" s="253" t="s">
        <v>50</v>
      </c>
      <c r="AD8" s="252"/>
      <c r="AE8" s="251">
        <v>0.26</v>
      </c>
      <c r="AF8" s="246" t="s">
        <v>187</v>
      </c>
      <c r="AG8" s="246"/>
      <c r="AH8" s="251">
        <v>0.88</v>
      </c>
      <c r="AI8" s="251">
        <v>2.4</v>
      </c>
      <c r="AJ8" s="13"/>
      <c r="AK8" s="246" t="s">
        <v>867</v>
      </c>
      <c r="AL8" s="249">
        <v>2014</v>
      </c>
      <c r="AM8" s="250" t="s">
        <v>5</v>
      </c>
      <c r="AN8" s="250" t="s">
        <v>21</v>
      </c>
      <c r="AO8" s="250" t="s">
        <v>21</v>
      </c>
      <c r="AP8" s="253" t="s">
        <v>21</v>
      </c>
      <c r="AQ8" s="253" t="s">
        <v>32</v>
      </c>
      <c r="AR8" s="252"/>
      <c r="AS8" s="250" t="s">
        <v>57</v>
      </c>
      <c r="AT8" s="252"/>
      <c r="AU8" s="251">
        <v>0.5</v>
      </c>
      <c r="AV8" s="259" t="s">
        <v>201</v>
      </c>
      <c r="AW8" s="252" t="s">
        <v>62</v>
      </c>
      <c r="AX8" s="252"/>
      <c r="AY8" s="255">
        <v>50000</v>
      </c>
      <c r="AZ8" s="255">
        <v>0</v>
      </c>
      <c r="BA8" s="250" t="s">
        <v>21</v>
      </c>
      <c r="BB8" s="252"/>
      <c r="BC8" s="255">
        <v>3</v>
      </c>
      <c r="BD8" s="255">
        <v>4</v>
      </c>
      <c r="BE8" s="255">
        <v>6</v>
      </c>
      <c r="BF8" s="250" t="s">
        <v>39</v>
      </c>
      <c r="BG8" s="252"/>
      <c r="BH8" s="260" t="s">
        <v>201</v>
      </c>
      <c r="BI8" s="251" t="s">
        <v>201</v>
      </c>
      <c r="BJ8" s="250" t="s">
        <v>201</v>
      </c>
      <c r="BK8" s="251" t="s">
        <v>201</v>
      </c>
      <c r="BL8" s="253" t="s">
        <v>201</v>
      </c>
      <c r="BM8" s="250" t="s">
        <v>39</v>
      </c>
      <c r="BN8" s="246" t="s">
        <v>187</v>
      </c>
      <c r="BO8" s="252"/>
      <c r="BP8" s="250" t="s">
        <v>21</v>
      </c>
      <c r="BQ8" s="250" t="s">
        <v>39</v>
      </c>
      <c r="BR8" s="250" t="s">
        <v>39</v>
      </c>
      <c r="BS8" s="250" t="s">
        <v>39</v>
      </c>
      <c r="BT8" s="250" t="s">
        <v>39</v>
      </c>
      <c r="BU8" s="250" t="s">
        <v>39</v>
      </c>
      <c r="BV8" s="250" t="s">
        <v>5</v>
      </c>
      <c r="BW8" s="250" t="s">
        <v>39</v>
      </c>
      <c r="BX8" s="250" t="s">
        <v>5</v>
      </c>
      <c r="BY8" s="250" t="s">
        <v>21</v>
      </c>
      <c r="BZ8" s="250" t="s">
        <v>5</v>
      </c>
      <c r="CA8" s="250" t="s">
        <v>21</v>
      </c>
      <c r="CB8" s="250" t="s">
        <v>5</v>
      </c>
      <c r="CC8" s="256" t="s">
        <v>21</v>
      </c>
      <c r="CD8" s="257">
        <v>0</v>
      </c>
      <c r="CE8" s="256" t="s">
        <v>903</v>
      </c>
    </row>
    <row r="9" spans="1:83" x14ac:dyDescent="0.35">
      <c r="A9" s="150">
        <v>3</v>
      </c>
      <c r="B9" s="150">
        <v>3</v>
      </c>
      <c r="C9" s="150">
        <f>IF($G9="","-",COUNTA($G$5:$G9))</f>
        <v>5</v>
      </c>
      <c r="D9" s="177" t="s">
        <v>888</v>
      </c>
      <c r="E9" s="237" t="s">
        <v>900</v>
      </c>
      <c r="F9" s="77" t="s">
        <v>237</v>
      </c>
      <c r="G9" s="75" t="s">
        <v>247</v>
      </c>
      <c r="H9" s="75"/>
      <c r="I9" s="76" t="s">
        <v>18</v>
      </c>
      <c r="J9" s="76"/>
      <c r="K9" s="77" t="s">
        <v>9</v>
      </c>
      <c r="L9" s="77"/>
      <c r="M9" s="7" t="s">
        <v>201</v>
      </c>
      <c r="N9" s="75"/>
      <c r="O9" s="75" t="s">
        <v>901</v>
      </c>
      <c r="P9" s="75"/>
      <c r="Q9" s="7" t="s">
        <v>99</v>
      </c>
      <c r="R9" s="75"/>
      <c r="S9" s="7" t="s">
        <v>133</v>
      </c>
      <c r="T9" s="7"/>
      <c r="U9" s="208">
        <v>1</v>
      </c>
      <c r="V9" s="198" t="s">
        <v>5</v>
      </c>
      <c r="W9" s="201">
        <v>250</v>
      </c>
      <c r="X9" s="198" t="s">
        <v>5</v>
      </c>
      <c r="Y9" s="198" t="s">
        <v>5</v>
      </c>
      <c r="Z9" s="198" t="s">
        <v>201</v>
      </c>
      <c r="AA9" s="13"/>
      <c r="AB9" s="201" t="s">
        <v>21</v>
      </c>
      <c r="AC9" s="209" t="s">
        <v>211</v>
      </c>
      <c r="AD9" s="4"/>
      <c r="AE9" s="176" t="s">
        <v>21</v>
      </c>
      <c r="AF9" s="75" t="s">
        <v>179</v>
      </c>
      <c r="AG9" s="75"/>
      <c r="AH9" s="176" t="s">
        <v>201</v>
      </c>
      <c r="AI9" s="176" t="s">
        <v>201</v>
      </c>
      <c r="AJ9" s="13"/>
      <c r="AK9" s="7" t="s">
        <v>902</v>
      </c>
      <c r="AL9" s="208">
        <v>2014</v>
      </c>
      <c r="AM9" s="198" t="s">
        <v>5</v>
      </c>
      <c r="AN9" s="200" t="s">
        <v>21</v>
      </c>
      <c r="AO9" s="198" t="s">
        <v>21</v>
      </c>
      <c r="AP9" s="209" t="s">
        <v>21</v>
      </c>
      <c r="AQ9" s="210" t="s">
        <v>32</v>
      </c>
      <c r="AR9" s="13"/>
      <c r="AS9" s="198" t="s">
        <v>57</v>
      </c>
      <c r="AT9" s="4"/>
      <c r="AU9" s="176">
        <v>0.5</v>
      </c>
      <c r="AV9" s="3" t="s">
        <v>201</v>
      </c>
      <c r="AW9" s="13" t="s">
        <v>62</v>
      </c>
      <c r="AX9" s="4"/>
      <c r="AY9" s="206" t="s">
        <v>21</v>
      </c>
      <c r="AZ9" s="206" t="s">
        <v>21</v>
      </c>
      <c r="BA9" s="200" t="s">
        <v>21</v>
      </c>
      <c r="BB9" s="4"/>
      <c r="BC9" s="206">
        <v>2</v>
      </c>
      <c r="BD9" s="206">
        <v>3</v>
      </c>
      <c r="BE9" s="206">
        <v>1</v>
      </c>
      <c r="BF9" s="198" t="s">
        <v>5</v>
      </c>
      <c r="BG9" s="13"/>
      <c r="BH9" s="203" t="s">
        <v>201</v>
      </c>
      <c r="BI9" s="201" t="s">
        <v>201</v>
      </c>
      <c r="BJ9" s="200" t="s">
        <v>201</v>
      </c>
      <c r="BK9" s="201" t="s">
        <v>201</v>
      </c>
      <c r="BL9" s="209" t="s">
        <v>895</v>
      </c>
      <c r="BM9" s="198" t="s">
        <v>39</v>
      </c>
      <c r="BN9" s="7" t="s">
        <v>179</v>
      </c>
      <c r="BO9" s="13"/>
      <c r="BP9" s="198" t="s">
        <v>21</v>
      </c>
      <c r="BQ9" s="198" t="s">
        <v>39</v>
      </c>
      <c r="BR9" s="198" t="s">
        <v>39</v>
      </c>
      <c r="BS9" s="198" t="s">
        <v>39</v>
      </c>
      <c r="BT9" s="198" t="s">
        <v>39</v>
      </c>
      <c r="BU9" s="198" t="s">
        <v>201</v>
      </c>
      <c r="BV9" s="198" t="s">
        <v>201</v>
      </c>
      <c r="BW9" s="198" t="s">
        <v>201</v>
      </c>
      <c r="BX9" s="198" t="s">
        <v>201</v>
      </c>
      <c r="BY9" s="198" t="s">
        <v>201</v>
      </c>
      <c r="BZ9" s="198" t="s">
        <v>201</v>
      </c>
      <c r="CA9" s="198" t="s">
        <v>201</v>
      </c>
      <c r="CB9" s="198" t="s">
        <v>201</v>
      </c>
      <c r="CC9" s="199" t="s">
        <v>201</v>
      </c>
      <c r="CD9" s="196">
        <v>0</v>
      </c>
      <c r="CE9" s="199" t="s">
        <v>904</v>
      </c>
    </row>
    <row r="10" spans="1:83" x14ac:dyDescent="0.35">
      <c r="A10" s="139"/>
      <c r="B10" s="150"/>
      <c r="C10" s="150" t="str">
        <f>IF($G10="","-",COUNTA($G$5:$G10))</f>
        <v>-</v>
      </c>
      <c r="D10" s="7"/>
      <c r="E10" s="236"/>
      <c r="F10" s="77"/>
      <c r="G10" s="75"/>
      <c r="H10" s="75"/>
      <c r="I10" s="76"/>
      <c r="J10" s="76"/>
      <c r="K10" s="77"/>
      <c r="L10" s="77"/>
      <c r="M10" s="7"/>
      <c r="N10" s="7"/>
      <c r="O10" s="75"/>
      <c r="P10" s="75"/>
      <c r="Q10" s="7"/>
      <c r="R10" s="75"/>
      <c r="S10" s="7"/>
      <c r="T10" s="7"/>
      <c r="U10" s="207"/>
      <c r="V10" s="198"/>
      <c r="W10" s="176"/>
      <c r="X10" s="198"/>
      <c r="Y10" s="198"/>
      <c r="Z10" s="198"/>
      <c r="AA10" s="13"/>
      <c r="AB10" s="176"/>
      <c r="AC10" s="209"/>
      <c r="AD10" s="4"/>
      <c r="AE10" s="201"/>
      <c r="AF10" s="75"/>
      <c r="AG10" s="75"/>
      <c r="AH10" s="201"/>
      <c r="AI10" s="201"/>
      <c r="AJ10" s="13"/>
      <c r="AK10" s="7"/>
      <c r="AL10" s="207"/>
      <c r="AM10" s="198"/>
      <c r="AN10" s="200"/>
      <c r="AO10" s="198"/>
      <c r="AP10" s="209"/>
      <c r="AQ10" s="210"/>
      <c r="AR10" s="13"/>
      <c r="AS10" s="198"/>
      <c r="AT10" s="13"/>
      <c r="AU10" s="176"/>
      <c r="AV10" s="4"/>
      <c r="AW10" s="13"/>
      <c r="AX10" s="13"/>
      <c r="AY10" s="205"/>
      <c r="AZ10" s="206"/>
      <c r="BA10" s="198"/>
      <c r="BB10" s="13"/>
      <c r="BC10" s="205"/>
      <c r="BD10" s="206"/>
      <c r="BE10" s="206"/>
      <c r="BF10" s="198"/>
      <c r="BG10" s="13"/>
      <c r="BH10" s="201"/>
      <c r="BI10" s="201"/>
      <c r="BJ10" s="200"/>
      <c r="BK10" s="201"/>
      <c r="BL10" s="209"/>
      <c r="BM10" s="198"/>
      <c r="BN10" s="7"/>
      <c r="BO10" s="4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9"/>
      <c r="CD10" s="196"/>
      <c r="CE10" s="197"/>
    </row>
    <row r="11" spans="1:83" x14ac:dyDescent="0.35">
      <c r="A11" s="139"/>
      <c r="B11" s="149"/>
      <c r="C11" s="150" t="str">
        <f>IF($G11="","-",COUNTA($G$5:$G11))</f>
        <v>-</v>
      </c>
      <c r="D11" s="246"/>
      <c r="E11" s="238"/>
      <c r="F11" s="247"/>
      <c r="G11" s="246"/>
      <c r="H11" s="246"/>
      <c r="I11" s="248"/>
      <c r="J11" s="248"/>
      <c r="K11" s="247"/>
      <c r="L11" s="247"/>
      <c r="M11" s="246"/>
      <c r="N11" s="246"/>
      <c r="O11" s="246"/>
      <c r="P11" s="246"/>
      <c r="Q11" s="246"/>
      <c r="R11" s="246"/>
      <c r="S11" s="246"/>
      <c r="T11" s="246"/>
      <c r="U11" s="249"/>
      <c r="V11" s="250"/>
      <c r="W11" s="251"/>
      <c r="X11" s="250"/>
      <c r="Y11" s="250"/>
      <c r="Z11" s="250"/>
      <c r="AA11" s="252"/>
      <c r="AB11" s="251"/>
      <c r="AC11" s="253"/>
      <c r="AD11" s="252"/>
      <c r="AE11" s="251"/>
      <c r="AF11" s="246"/>
      <c r="AG11" s="246"/>
      <c r="AH11" s="251"/>
      <c r="AI11" s="251"/>
      <c r="AJ11" s="4"/>
      <c r="AK11" s="246"/>
      <c r="AL11" s="249"/>
      <c r="AM11" s="250"/>
      <c r="AN11" s="250"/>
      <c r="AO11" s="250"/>
      <c r="AP11" s="254"/>
      <c r="AQ11" s="253"/>
      <c r="AR11" s="252"/>
      <c r="AS11" s="250"/>
      <c r="AT11" s="252"/>
      <c r="AU11" s="251"/>
      <c r="AV11" s="252"/>
      <c r="AW11" s="252"/>
      <c r="AX11" s="252"/>
      <c r="AY11" s="255"/>
      <c r="AZ11" s="255"/>
      <c r="BA11" s="250"/>
      <c r="BB11" s="252"/>
      <c r="BC11" s="255"/>
      <c r="BD11" s="255"/>
      <c r="BE11" s="255"/>
      <c r="BF11" s="250"/>
      <c r="BG11" s="252"/>
      <c r="BH11" s="251"/>
      <c r="BI11" s="251"/>
      <c r="BJ11" s="250"/>
      <c r="BK11" s="251"/>
      <c r="BL11" s="253"/>
      <c r="BM11" s="250"/>
      <c r="BN11" s="246"/>
      <c r="BO11" s="252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6"/>
      <c r="CD11" s="257"/>
      <c r="CE11" s="258"/>
    </row>
    <row r="12" spans="1:83" x14ac:dyDescent="0.35">
      <c r="A12" s="139"/>
      <c r="B12" s="150"/>
      <c r="C12" s="150" t="str">
        <f>IF($G12="","-",COUNTA($G$5:$G12))</f>
        <v>-</v>
      </c>
      <c r="D12"/>
      <c r="E12" s="237"/>
      <c r="F12" s="77"/>
      <c r="G12" s="75"/>
      <c r="H12" s="75"/>
      <c r="I12" s="76"/>
      <c r="J12" s="76"/>
      <c r="K12" s="77"/>
      <c r="L12" s="77"/>
      <c r="M12" s="7"/>
      <c r="N12" s="75"/>
      <c r="O12" s="75"/>
      <c r="P12" s="75"/>
      <c r="Q12" s="7"/>
      <c r="R12" s="75"/>
      <c r="S12" s="7"/>
      <c r="T12" s="7"/>
      <c r="U12" s="207"/>
      <c r="V12" s="198"/>
      <c r="W12" s="176"/>
      <c r="X12" s="198"/>
      <c r="Y12" s="198"/>
      <c r="Z12" s="198"/>
      <c r="AA12" s="13"/>
      <c r="AB12" s="176"/>
      <c r="AC12" s="209"/>
      <c r="AD12" s="4"/>
      <c r="AE12" s="201"/>
      <c r="AF12" s="75"/>
      <c r="AG12" s="75"/>
      <c r="AH12" s="201"/>
      <c r="AI12" s="201"/>
      <c r="AJ12" s="13"/>
      <c r="AK12" s="7"/>
      <c r="AL12" s="207"/>
      <c r="AM12" s="198"/>
      <c r="AN12" s="200"/>
      <c r="AO12" s="198"/>
      <c r="AP12" s="209"/>
      <c r="AQ12" s="210"/>
      <c r="AR12" s="13"/>
      <c r="AS12" s="198"/>
      <c r="AT12" s="13"/>
      <c r="AU12" s="176"/>
      <c r="AV12" s="1"/>
      <c r="AW12" s="13"/>
      <c r="AX12" s="13"/>
      <c r="AY12" s="205"/>
      <c r="AZ12" s="205"/>
      <c r="BA12" s="198"/>
      <c r="BB12" s="13"/>
      <c r="BC12" s="205"/>
      <c r="BD12" s="206"/>
      <c r="BE12" s="206"/>
      <c r="BF12" s="198"/>
      <c r="BG12" s="4"/>
      <c r="BH12" s="202"/>
      <c r="BI12" s="176"/>
      <c r="BJ12" s="204"/>
      <c r="BK12" s="176"/>
      <c r="BL12" s="227"/>
      <c r="BM12" s="198"/>
      <c r="BN12" s="7"/>
      <c r="BO12" s="13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9"/>
      <c r="CD12" s="196"/>
      <c r="CE12" s="197"/>
    </row>
    <row r="13" spans="1:83" x14ac:dyDescent="0.35">
      <c r="A13" s="139"/>
      <c r="B13" s="150"/>
      <c r="C13" s="150" t="str">
        <f>IF($G13="","-",COUNTA($G$5:$G13))</f>
        <v>-</v>
      </c>
      <c r="D13" s="242"/>
      <c r="E13" s="238"/>
      <c r="F13" s="247"/>
      <c r="G13" s="246"/>
      <c r="H13" s="246"/>
      <c r="I13" s="248"/>
      <c r="J13" s="248"/>
      <c r="K13" s="247"/>
      <c r="L13" s="247"/>
      <c r="M13" s="246"/>
      <c r="N13" s="246"/>
      <c r="O13" s="246"/>
      <c r="P13" s="246"/>
      <c r="Q13" s="246"/>
      <c r="R13" s="246"/>
      <c r="S13" s="246"/>
      <c r="T13" s="246"/>
      <c r="U13" s="249"/>
      <c r="V13" s="250"/>
      <c r="W13" s="251"/>
      <c r="X13" s="250"/>
      <c r="Y13" s="250"/>
      <c r="Z13" s="250"/>
      <c r="AA13" s="252"/>
      <c r="AB13" s="251"/>
      <c r="AC13" s="253"/>
      <c r="AD13" s="252"/>
      <c r="AE13" s="251"/>
      <c r="AF13" s="246"/>
      <c r="AG13" s="246"/>
      <c r="AH13" s="251"/>
      <c r="AI13" s="251"/>
      <c r="AJ13" s="13"/>
      <c r="AK13" s="246"/>
      <c r="AL13" s="249"/>
      <c r="AM13" s="250"/>
      <c r="AN13" s="250"/>
      <c r="AO13" s="250"/>
      <c r="AP13" s="253"/>
      <c r="AQ13" s="253"/>
      <c r="AR13" s="252"/>
      <c r="AS13" s="250"/>
      <c r="AT13" s="252"/>
      <c r="AU13" s="251"/>
      <c r="AV13" s="259"/>
      <c r="AW13" s="252"/>
      <c r="AX13" s="252"/>
      <c r="AY13" s="255"/>
      <c r="AZ13" s="255"/>
      <c r="BA13" s="250"/>
      <c r="BB13" s="252"/>
      <c r="BC13" s="255"/>
      <c r="BD13" s="255"/>
      <c r="BE13" s="255"/>
      <c r="BF13" s="250"/>
      <c r="BG13" s="252"/>
      <c r="BH13" s="260"/>
      <c r="BI13" s="251"/>
      <c r="BJ13" s="250"/>
      <c r="BK13" s="251"/>
      <c r="BL13" s="253"/>
      <c r="BM13" s="250"/>
      <c r="BN13" s="246"/>
      <c r="BO13" s="252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6"/>
      <c r="CD13" s="257"/>
      <c r="CE13" s="256"/>
    </row>
    <row r="14" spans="1:83" x14ac:dyDescent="0.35">
      <c r="A14" s="150"/>
      <c r="B14" s="150"/>
      <c r="C14" s="150" t="str">
        <f>IF($G14="","-",COUNTA($G$5:$G14))</f>
        <v>-</v>
      </c>
      <c r="D14" s="177"/>
      <c r="E14" s="237"/>
      <c r="F14" s="77"/>
      <c r="G14" s="75"/>
      <c r="H14" s="75"/>
      <c r="I14" s="76"/>
      <c r="J14" s="76"/>
      <c r="K14" s="77"/>
      <c r="L14" s="77"/>
      <c r="M14" s="7"/>
      <c r="N14" s="75"/>
      <c r="O14" s="75"/>
      <c r="P14" s="75"/>
      <c r="Q14" s="7"/>
      <c r="R14" s="75"/>
      <c r="S14" s="7"/>
      <c r="T14" s="7"/>
      <c r="U14" s="208"/>
      <c r="V14" s="198"/>
      <c r="W14" s="201"/>
      <c r="X14" s="198"/>
      <c r="Y14" s="198"/>
      <c r="Z14" s="198"/>
      <c r="AA14" s="13"/>
      <c r="AB14" s="201"/>
      <c r="AC14" s="209"/>
      <c r="AD14" s="4"/>
      <c r="AE14" s="176"/>
      <c r="AF14" s="75"/>
      <c r="AG14" s="75"/>
      <c r="AH14" s="176"/>
      <c r="AI14" s="176"/>
      <c r="AJ14" s="13"/>
      <c r="AK14" s="7"/>
      <c r="AL14" s="208"/>
      <c r="AM14" s="198"/>
      <c r="AN14" s="200"/>
      <c r="AO14" s="198"/>
      <c r="AP14" s="209"/>
      <c r="AQ14" s="210"/>
      <c r="AR14" s="13"/>
      <c r="AS14" s="198"/>
      <c r="AT14" s="4"/>
      <c r="AU14" s="176"/>
      <c r="AV14" s="3"/>
      <c r="AW14" s="13"/>
      <c r="AX14" s="4"/>
      <c r="AY14" s="206"/>
      <c r="AZ14" s="206"/>
      <c r="BA14" s="200"/>
      <c r="BB14" s="4"/>
      <c r="BC14" s="206"/>
      <c r="BD14" s="206"/>
      <c r="BE14" s="206"/>
      <c r="BF14" s="198"/>
      <c r="BG14" s="13"/>
      <c r="BH14" s="203"/>
      <c r="BI14" s="201"/>
      <c r="BJ14" s="200"/>
      <c r="BK14" s="201"/>
      <c r="BL14" s="209"/>
      <c r="BM14" s="198"/>
      <c r="BN14" s="7"/>
      <c r="BO14" s="13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9"/>
      <c r="CD14" s="196"/>
      <c r="CE14" s="199"/>
    </row>
    <row r="15" spans="1:83" x14ac:dyDescent="0.35">
      <c r="A15" s="139"/>
      <c r="B15" s="150"/>
      <c r="C15" s="150" t="str">
        <f>IF($G15="","-",COUNTA($G$5:$G15))</f>
        <v>-</v>
      </c>
      <c r="D15" s="7"/>
      <c r="E15" s="236"/>
      <c r="F15" s="77"/>
      <c r="G15" s="75"/>
      <c r="H15" s="75"/>
      <c r="I15" s="76"/>
      <c r="J15" s="76"/>
      <c r="K15" s="77"/>
      <c r="L15" s="77"/>
      <c r="M15" s="7"/>
      <c r="N15" s="7"/>
      <c r="O15" s="75"/>
      <c r="P15" s="75"/>
      <c r="Q15" s="7"/>
      <c r="R15" s="75"/>
      <c r="S15" s="7"/>
      <c r="T15" s="7"/>
      <c r="U15" s="207"/>
      <c r="V15" s="198"/>
      <c r="W15" s="176"/>
      <c r="X15" s="198"/>
      <c r="Y15" s="198"/>
      <c r="Z15" s="198"/>
      <c r="AA15" s="13"/>
      <c r="AB15" s="176"/>
      <c r="AC15" s="209"/>
      <c r="AD15" s="4"/>
      <c r="AE15" s="201"/>
      <c r="AF15" s="75"/>
      <c r="AG15" s="75"/>
      <c r="AH15" s="201"/>
      <c r="AI15" s="201"/>
      <c r="AJ15" s="13"/>
      <c r="AK15" s="7"/>
      <c r="AL15" s="207"/>
      <c r="AM15" s="198"/>
      <c r="AN15" s="200"/>
      <c r="AO15" s="198"/>
      <c r="AP15" s="209"/>
      <c r="AQ15" s="210"/>
      <c r="AR15" s="13"/>
      <c r="AS15" s="198"/>
      <c r="AT15" s="13"/>
      <c r="AU15" s="176"/>
      <c r="AV15" s="4"/>
      <c r="AW15" s="13"/>
      <c r="AX15" s="13"/>
      <c r="AY15" s="205"/>
      <c r="AZ15" s="206"/>
      <c r="BA15" s="198"/>
      <c r="BB15" s="13"/>
      <c r="BC15" s="205"/>
      <c r="BD15" s="206"/>
      <c r="BE15" s="206"/>
      <c r="BF15" s="198"/>
      <c r="BG15" s="13"/>
      <c r="BH15" s="201"/>
      <c r="BI15" s="201"/>
      <c r="BJ15" s="200"/>
      <c r="BK15" s="201"/>
      <c r="BL15" s="209"/>
      <c r="BM15" s="198"/>
      <c r="BN15" s="7"/>
      <c r="BO15" s="4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9"/>
      <c r="CD15" s="196"/>
      <c r="CE15" s="197"/>
    </row>
    <row r="16" spans="1:83" x14ac:dyDescent="0.35">
      <c r="A16" s="139"/>
      <c r="B16" s="149"/>
      <c r="C16" s="150" t="str">
        <f>IF($G16="","-",COUNTA($G$5:$G16))</f>
        <v>-</v>
      </c>
      <c r="D16" s="246"/>
      <c r="E16" s="238"/>
      <c r="F16" s="247"/>
      <c r="G16" s="246"/>
      <c r="H16" s="246"/>
      <c r="I16" s="248"/>
      <c r="J16" s="248"/>
      <c r="K16" s="247"/>
      <c r="L16" s="247"/>
      <c r="M16" s="246"/>
      <c r="N16" s="246"/>
      <c r="O16" s="246"/>
      <c r="P16" s="246"/>
      <c r="Q16" s="246"/>
      <c r="R16" s="246"/>
      <c r="S16" s="246"/>
      <c r="T16" s="246"/>
      <c r="U16" s="249"/>
      <c r="V16" s="250"/>
      <c r="W16" s="251"/>
      <c r="X16" s="250"/>
      <c r="Y16" s="250"/>
      <c r="Z16" s="250"/>
      <c r="AA16" s="252"/>
      <c r="AB16" s="251"/>
      <c r="AC16" s="253"/>
      <c r="AD16" s="252"/>
      <c r="AE16" s="251"/>
      <c r="AF16" s="246"/>
      <c r="AG16" s="246"/>
      <c r="AH16" s="251"/>
      <c r="AI16" s="251"/>
      <c r="AJ16" s="4"/>
      <c r="AK16" s="246"/>
      <c r="AL16" s="249"/>
      <c r="AM16" s="250"/>
      <c r="AN16" s="250"/>
      <c r="AO16" s="250"/>
      <c r="AP16" s="254"/>
      <c r="AQ16" s="253"/>
      <c r="AR16" s="252"/>
      <c r="AS16" s="250"/>
      <c r="AT16" s="252"/>
      <c r="AU16" s="251"/>
      <c r="AV16" s="252"/>
      <c r="AW16" s="252"/>
      <c r="AX16" s="252"/>
      <c r="AY16" s="255"/>
      <c r="AZ16" s="255"/>
      <c r="BA16" s="250"/>
      <c r="BB16" s="252"/>
      <c r="BC16" s="255"/>
      <c r="BD16" s="255"/>
      <c r="BE16" s="255"/>
      <c r="BF16" s="250"/>
      <c r="BG16" s="252"/>
      <c r="BH16" s="251"/>
      <c r="BI16" s="251"/>
      <c r="BJ16" s="250"/>
      <c r="BK16" s="251"/>
      <c r="BL16" s="253"/>
      <c r="BM16" s="250"/>
      <c r="BN16" s="246"/>
      <c r="BO16" s="252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6"/>
      <c r="CD16" s="257"/>
      <c r="CE16" s="258"/>
    </row>
    <row r="17" spans="1:83" x14ac:dyDescent="0.35">
      <c r="A17" s="139"/>
      <c r="B17" s="150"/>
      <c r="C17" s="150" t="str">
        <f>IF($G17="","-",COUNTA($G$5:$G17))</f>
        <v>-</v>
      </c>
      <c r="D17"/>
      <c r="E17" s="237"/>
      <c r="F17" s="77"/>
      <c r="G17" s="75"/>
      <c r="H17" s="75"/>
      <c r="I17" s="76"/>
      <c r="J17" s="76"/>
      <c r="K17" s="77"/>
      <c r="L17" s="77"/>
      <c r="M17" s="7"/>
      <c r="N17" s="75"/>
      <c r="O17" s="75"/>
      <c r="P17" s="75"/>
      <c r="Q17" s="7"/>
      <c r="R17" s="75"/>
      <c r="S17" s="7"/>
      <c r="T17" s="7"/>
      <c r="U17" s="207"/>
      <c r="V17" s="198"/>
      <c r="W17" s="176"/>
      <c r="X17" s="198"/>
      <c r="Y17" s="198"/>
      <c r="Z17" s="198"/>
      <c r="AA17" s="13"/>
      <c r="AB17" s="176"/>
      <c r="AC17" s="209"/>
      <c r="AD17" s="4"/>
      <c r="AE17" s="201"/>
      <c r="AF17" s="75"/>
      <c r="AG17" s="75"/>
      <c r="AH17" s="201"/>
      <c r="AI17" s="201"/>
      <c r="AJ17" s="13"/>
      <c r="AK17" s="7"/>
      <c r="AL17" s="207"/>
      <c r="AM17" s="198"/>
      <c r="AN17" s="200"/>
      <c r="AO17" s="198"/>
      <c r="AP17" s="209"/>
      <c r="AQ17" s="210"/>
      <c r="AR17" s="13"/>
      <c r="AS17" s="198"/>
      <c r="AT17" s="13"/>
      <c r="AU17" s="176"/>
      <c r="AV17" s="1"/>
      <c r="AW17" s="13"/>
      <c r="AX17" s="13"/>
      <c r="AY17" s="205"/>
      <c r="AZ17" s="205"/>
      <c r="BA17" s="198"/>
      <c r="BB17" s="13"/>
      <c r="BC17" s="205"/>
      <c r="BD17" s="206"/>
      <c r="BE17" s="206"/>
      <c r="BF17" s="198"/>
      <c r="BG17" s="4"/>
      <c r="BH17" s="202"/>
      <c r="BI17" s="176"/>
      <c r="BJ17" s="204"/>
      <c r="BK17" s="176"/>
      <c r="BL17" s="227"/>
      <c r="BM17" s="198"/>
      <c r="BN17" s="7"/>
      <c r="BO17" s="13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9"/>
      <c r="CD17" s="196"/>
      <c r="CE17" s="197"/>
    </row>
    <row r="18" spans="1:83" x14ac:dyDescent="0.35">
      <c r="A18" s="139"/>
      <c r="B18" s="150"/>
      <c r="C18" s="150" t="str">
        <f>IF($G18="","-",COUNTA($G$5:$G18))</f>
        <v>-</v>
      </c>
      <c r="D18" s="242"/>
      <c r="E18" s="238"/>
      <c r="F18" s="247"/>
      <c r="G18" s="246"/>
      <c r="H18" s="246"/>
      <c r="I18" s="248"/>
      <c r="J18" s="248"/>
      <c r="K18" s="247"/>
      <c r="L18" s="247"/>
      <c r="M18" s="246"/>
      <c r="N18" s="246"/>
      <c r="O18" s="246"/>
      <c r="P18" s="246"/>
      <c r="Q18" s="246"/>
      <c r="R18" s="246"/>
      <c r="S18" s="246"/>
      <c r="T18" s="246"/>
      <c r="U18" s="249"/>
      <c r="V18" s="250"/>
      <c r="W18" s="251"/>
      <c r="X18" s="250"/>
      <c r="Y18" s="250"/>
      <c r="Z18" s="250"/>
      <c r="AA18" s="252"/>
      <c r="AB18" s="251"/>
      <c r="AC18" s="253"/>
      <c r="AD18" s="252"/>
      <c r="AE18" s="251"/>
      <c r="AF18" s="246"/>
      <c r="AG18" s="246"/>
      <c r="AH18" s="251"/>
      <c r="AI18" s="251"/>
      <c r="AJ18" s="13"/>
      <c r="AK18" s="246"/>
      <c r="AL18" s="249"/>
      <c r="AM18" s="250"/>
      <c r="AN18" s="250"/>
      <c r="AO18" s="250"/>
      <c r="AP18" s="253"/>
      <c r="AQ18" s="253"/>
      <c r="AR18" s="252"/>
      <c r="AS18" s="250"/>
      <c r="AT18" s="252"/>
      <c r="AU18" s="251"/>
      <c r="AV18" s="259"/>
      <c r="AW18" s="252"/>
      <c r="AX18" s="252"/>
      <c r="AY18" s="255"/>
      <c r="AZ18" s="255"/>
      <c r="BA18" s="250"/>
      <c r="BB18" s="252"/>
      <c r="BC18" s="255"/>
      <c r="BD18" s="255"/>
      <c r="BE18" s="255"/>
      <c r="BF18" s="250"/>
      <c r="BG18" s="252"/>
      <c r="BH18" s="260"/>
      <c r="BI18" s="251"/>
      <c r="BJ18" s="250"/>
      <c r="BK18" s="251"/>
      <c r="BL18" s="253"/>
      <c r="BM18" s="250"/>
      <c r="BN18" s="246"/>
      <c r="BO18" s="252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6"/>
      <c r="CD18" s="257"/>
      <c r="CE18" s="256"/>
    </row>
    <row r="19" spans="1:83" x14ac:dyDescent="0.35">
      <c r="A19" s="150"/>
      <c r="B19" s="150"/>
      <c r="C19" s="150" t="str">
        <f>IF($G19="","-",COUNTA($G$5:$G19))</f>
        <v>-</v>
      </c>
      <c r="D19" s="177"/>
      <c r="E19" s="237"/>
      <c r="F19" s="77"/>
      <c r="G19" s="75"/>
      <c r="H19" s="75"/>
      <c r="I19" s="76"/>
      <c r="J19" s="76"/>
      <c r="K19" s="77"/>
      <c r="L19" s="77"/>
      <c r="M19" s="7"/>
      <c r="N19" s="75"/>
      <c r="O19" s="75"/>
      <c r="P19" s="75"/>
      <c r="Q19" s="7"/>
      <c r="R19" s="75"/>
      <c r="S19" s="7"/>
      <c r="T19" s="7"/>
      <c r="U19" s="208"/>
      <c r="V19" s="198"/>
      <c r="W19" s="201"/>
      <c r="X19" s="198"/>
      <c r="Y19" s="198"/>
      <c r="Z19" s="198"/>
      <c r="AA19" s="13"/>
      <c r="AB19" s="201"/>
      <c r="AC19" s="209"/>
      <c r="AD19" s="4"/>
      <c r="AE19" s="176"/>
      <c r="AF19" s="75"/>
      <c r="AG19" s="75"/>
      <c r="AH19" s="176"/>
      <c r="AI19" s="176"/>
      <c r="AJ19" s="13"/>
      <c r="AK19" s="7"/>
      <c r="AL19" s="208"/>
      <c r="AM19" s="198"/>
      <c r="AN19" s="200"/>
      <c r="AO19" s="198"/>
      <c r="AP19" s="209"/>
      <c r="AQ19" s="210"/>
      <c r="AR19" s="13"/>
      <c r="AS19" s="198"/>
      <c r="AT19" s="4"/>
      <c r="AU19" s="176"/>
      <c r="AV19" s="3"/>
      <c r="AW19" s="13"/>
      <c r="AX19" s="4"/>
      <c r="AY19" s="206"/>
      <c r="AZ19" s="206"/>
      <c r="BA19" s="200"/>
      <c r="BB19" s="4"/>
      <c r="BC19" s="206"/>
      <c r="BD19" s="206"/>
      <c r="BE19" s="206"/>
      <c r="BF19" s="198"/>
      <c r="BG19" s="13"/>
      <c r="BH19" s="203"/>
      <c r="BI19" s="201"/>
      <c r="BJ19" s="200"/>
      <c r="BK19" s="201"/>
      <c r="BL19" s="209"/>
      <c r="BM19" s="198"/>
      <c r="BN19" s="7"/>
      <c r="BO19" s="13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9"/>
      <c r="CD19" s="196"/>
      <c r="CE19" s="199"/>
    </row>
    <row r="20" spans="1:83" x14ac:dyDescent="0.35">
      <c r="F20" s="13"/>
      <c r="G20" s="13"/>
      <c r="H20" s="13"/>
      <c r="I20" s="13"/>
      <c r="J20" s="13"/>
      <c r="K20" s="13"/>
      <c r="L20" s="13"/>
      <c r="M20" s="13"/>
      <c r="N20" s="13"/>
      <c r="O20" s="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</row>
    <row r="21" spans="1:83" x14ac:dyDescent="0.35">
      <c r="F21" s="13"/>
      <c r="G21" s="13"/>
      <c r="H21" s="13"/>
      <c r="I21" s="13"/>
      <c r="J21" s="13"/>
      <c r="K21" s="13"/>
      <c r="L21" s="13"/>
      <c r="M21" s="13"/>
      <c r="N21" s="13"/>
      <c r="O21" s="4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</row>
    <row r="22" spans="1:83" x14ac:dyDescent="0.35">
      <c r="F22" s="13"/>
      <c r="G22" s="13"/>
      <c r="H22" s="13"/>
      <c r="I22" s="13"/>
      <c r="J22" s="13"/>
      <c r="K22" s="13"/>
      <c r="L22" s="13"/>
      <c r="M22" s="13"/>
      <c r="N22" s="13"/>
      <c r="O22" s="4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3" x14ac:dyDescent="0.35">
      <c r="F23" s="13"/>
      <c r="G23" s="13"/>
      <c r="H23" s="13"/>
      <c r="I23" s="13"/>
      <c r="J23" s="13"/>
      <c r="K23" s="13"/>
      <c r="L23" s="13"/>
      <c r="M23" s="13"/>
      <c r="N23" s="13"/>
      <c r="O23" s="4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</row>
    <row r="24" spans="1:83" x14ac:dyDescent="0.35"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3" x14ac:dyDescent="0.35"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</row>
    <row r="26" spans="1:83" x14ac:dyDescent="0.35">
      <c r="F26" s="13"/>
      <c r="G26" s="13"/>
      <c r="H26" s="13"/>
      <c r="I26" s="13"/>
      <c r="J26" s="13"/>
      <c r="K26" s="13"/>
      <c r="L26" s="13"/>
      <c r="M26" s="13"/>
      <c r="N26" s="13"/>
      <c r="O26" s="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</row>
    <row r="27" spans="1:83" x14ac:dyDescent="0.35">
      <c r="F27" s="13"/>
      <c r="G27" s="13"/>
      <c r="H27" s="13"/>
      <c r="I27" s="13"/>
      <c r="J27" s="13"/>
      <c r="K27" s="13"/>
      <c r="L27" s="13"/>
      <c r="M27" s="13"/>
      <c r="N27" s="13"/>
      <c r="O27" s="4"/>
      <c r="P27" s="4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</row>
    <row r="28" spans="1:83" x14ac:dyDescent="0.35"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4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</row>
    <row r="29" spans="1:83" x14ac:dyDescent="0.35"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4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4"/>
      <c r="BO29" s="4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</row>
    <row r="30" spans="1:83" x14ac:dyDescent="0.35"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4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4"/>
      <c r="BO30" s="4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</row>
    <row r="31" spans="1:83" x14ac:dyDescent="0.35"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4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4"/>
      <c r="BO31" s="4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</row>
    <row r="32" spans="1:83" x14ac:dyDescent="0.35">
      <c r="F32" s="13"/>
      <c r="G32" s="13"/>
      <c r="H32" s="13"/>
      <c r="I32" s="13"/>
      <c r="J32" s="13"/>
      <c r="K32" s="13"/>
      <c r="L32" s="13"/>
      <c r="M32" s="4"/>
      <c r="N32" s="4"/>
      <c r="O32" s="13"/>
      <c r="P32" s="4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</row>
    <row r="33" spans="6:80" x14ac:dyDescent="0.35">
      <c r="F33" s="13"/>
      <c r="G33" s="13"/>
      <c r="H33" s="13"/>
      <c r="I33" s="13"/>
      <c r="J33" s="13"/>
      <c r="K33" s="13"/>
      <c r="L33" s="13"/>
      <c r="M33" s="4"/>
      <c r="N33" s="4"/>
      <c r="O33" s="13"/>
      <c r="P33" s="4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</row>
    <row r="34" spans="6:80" x14ac:dyDescent="0.35">
      <c r="F34" s="13"/>
      <c r="G34" s="13"/>
      <c r="H34" s="13"/>
      <c r="I34" s="13"/>
      <c r="J34" s="13"/>
      <c r="K34" s="13"/>
      <c r="L34" s="13"/>
      <c r="M34" s="4"/>
      <c r="N34" s="4"/>
      <c r="O34" s="13"/>
      <c r="P34" s="4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</row>
    <row r="35" spans="6:80" x14ac:dyDescent="0.35">
      <c r="F35" s="13"/>
      <c r="G35" s="4"/>
      <c r="H35" s="4"/>
      <c r="I35" s="13"/>
      <c r="J35" s="13"/>
      <c r="K35" s="13"/>
      <c r="L35" s="13"/>
      <c r="M35" s="4"/>
      <c r="N35" s="4"/>
      <c r="O35" s="4"/>
      <c r="P35" s="4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</row>
    <row r="36" spans="6:80" x14ac:dyDescent="0.35">
      <c r="F36" s="13"/>
      <c r="G36" s="4"/>
      <c r="H36" s="4"/>
      <c r="I36" s="13"/>
      <c r="J36" s="13"/>
      <c r="K36" s="13"/>
      <c r="L36" s="13"/>
      <c r="M36" s="4"/>
      <c r="N36" s="4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</row>
    <row r="37" spans="6:80" x14ac:dyDescent="0.35">
      <c r="F37" s="13"/>
      <c r="G37" s="16"/>
      <c r="H37" s="16"/>
      <c r="I37" s="4"/>
      <c r="J37" s="4"/>
      <c r="K37" s="13"/>
      <c r="L37" s="13"/>
      <c r="M37" s="13"/>
      <c r="N37" s="13"/>
      <c r="O37" s="18"/>
      <c r="P37" s="18"/>
      <c r="Q37" s="18"/>
      <c r="R37" s="18"/>
      <c r="S37" s="4"/>
      <c r="T37" s="4"/>
      <c r="U37" s="4"/>
      <c r="V37" s="4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</row>
    <row r="38" spans="6:80" x14ac:dyDescent="0.35">
      <c r="F38" s="13"/>
      <c r="G38" s="16"/>
      <c r="H38" s="16"/>
      <c r="I38" s="4"/>
      <c r="J38" s="4"/>
      <c r="K38" s="4"/>
      <c r="L38" s="4"/>
      <c r="M38" s="13"/>
      <c r="N38" s="13"/>
      <c r="O38" s="4"/>
      <c r="P38" s="4"/>
      <c r="Q38" s="4"/>
      <c r="R38" s="4"/>
      <c r="S38" s="4"/>
      <c r="T38" s="4"/>
      <c r="U38" s="4"/>
      <c r="V38" s="4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</row>
    <row r="39" spans="6:80" x14ac:dyDescent="0.35">
      <c r="F39" s="13"/>
      <c r="G39" s="16"/>
      <c r="H39" s="16"/>
      <c r="I39" s="16"/>
      <c r="J39" s="16"/>
      <c r="K39" s="4"/>
      <c r="L39" s="4"/>
      <c r="M39" s="13"/>
      <c r="N39" s="13"/>
      <c r="O39" s="16"/>
      <c r="P39" s="17"/>
      <c r="Q39" s="16"/>
      <c r="R39" s="16"/>
      <c r="S39" s="4"/>
      <c r="T39" s="4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</row>
    <row r="40" spans="6:80" x14ac:dyDescent="0.35">
      <c r="F40" s="13"/>
      <c r="G40" s="16"/>
      <c r="H40" s="16"/>
      <c r="I40" s="16"/>
      <c r="J40" s="16"/>
      <c r="K40" s="4"/>
      <c r="L40" s="4"/>
      <c r="M40" s="13"/>
      <c r="N40" s="13"/>
      <c r="O40" s="16"/>
      <c r="P40" s="17"/>
      <c r="Q40" s="16"/>
      <c r="R40" s="16"/>
      <c r="S40" s="4"/>
      <c r="T40" s="4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</row>
    <row r="41" spans="6:80" x14ac:dyDescent="0.35">
      <c r="F41" s="13"/>
      <c r="G41" s="16"/>
      <c r="H41" s="16"/>
      <c r="I41" s="16"/>
      <c r="J41" s="16"/>
      <c r="K41" s="4"/>
      <c r="L41" s="4"/>
      <c r="M41" s="13"/>
      <c r="N41" s="13"/>
      <c r="O41" s="16"/>
      <c r="P41" s="17"/>
      <c r="Q41" s="16"/>
      <c r="R41" s="16"/>
      <c r="S41" s="4"/>
      <c r="T41" s="4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2" spans="6:80" x14ac:dyDescent="0.35">
      <c r="F42" s="13"/>
      <c r="G42" s="16"/>
      <c r="H42" s="16"/>
      <c r="I42" s="16"/>
      <c r="J42" s="16"/>
      <c r="K42" s="4"/>
      <c r="L42" s="4"/>
      <c r="M42" s="13"/>
      <c r="N42" s="13"/>
      <c r="O42" s="16"/>
      <c r="P42" s="8"/>
      <c r="Q42" s="16"/>
      <c r="R42" s="16"/>
      <c r="S42" s="4"/>
      <c r="T42" s="4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</row>
    <row r="43" spans="6:80" x14ac:dyDescent="0.35">
      <c r="F43" s="13"/>
      <c r="G43" s="16"/>
      <c r="H43" s="16"/>
      <c r="I43" s="16"/>
      <c r="J43" s="16"/>
      <c r="K43" s="4"/>
      <c r="L43" s="4"/>
      <c r="M43" s="13"/>
      <c r="N43" s="13"/>
      <c r="O43" s="16"/>
      <c r="P43" s="8"/>
      <c r="Q43" s="16"/>
      <c r="R43" s="16"/>
      <c r="S43" s="4"/>
      <c r="T43" s="4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6:80" x14ac:dyDescent="0.35">
      <c r="F44" s="13"/>
      <c r="G44" s="16"/>
      <c r="H44" s="16"/>
      <c r="I44" s="16"/>
      <c r="J44" s="16"/>
      <c r="K44" s="4"/>
      <c r="L44" s="4"/>
      <c r="M44" s="13"/>
      <c r="N44" s="13"/>
      <c r="O44" s="16"/>
      <c r="P44" s="17"/>
      <c r="Q44" s="16"/>
      <c r="R44" s="16"/>
      <c r="S44" s="4"/>
      <c r="T44" s="4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</row>
    <row r="45" spans="6:80" x14ac:dyDescent="0.35">
      <c r="F45" s="13"/>
      <c r="G45" s="16"/>
      <c r="H45" s="16"/>
      <c r="I45" s="16"/>
      <c r="J45" s="16"/>
      <c r="K45" s="4"/>
      <c r="L45" s="4"/>
      <c r="M45" s="13"/>
      <c r="N45" s="13"/>
      <c r="O45" s="4"/>
      <c r="P45" s="4"/>
      <c r="Q45" s="4"/>
      <c r="R45" s="4"/>
      <c r="S45" s="4"/>
      <c r="T45" s="4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</row>
    <row r="46" spans="6:80" x14ac:dyDescent="0.35">
      <c r="F46" s="13"/>
      <c r="G46" s="16"/>
      <c r="H46" s="16"/>
      <c r="I46" s="16"/>
      <c r="J46" s="16"/>
      <c r="K46" s="13"/>
      <c r="L46" s="13"/>
      <c r="M46" s="13"/>
      <c r="N46" s="13"/>
      <c r="O46" s="4"/>
      <c r="P46" s="4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</row>
    <row r="47" spans="6:80" x14ac:dyDescent="0.35">
      <c r="F47" s="13"/>
      <c r="G47" s="13"/>
      <c r="H47" s="13"/>
      <c r="I47" s="13"/>
      <c r="J47" s="13"/>
      <c r="K47" s="13"/>
      <c r="L47" s="13"/>
      <c r="M47" s="13"/>
      <c r="N47" s="13"/>
      <c r="O47" s="4"/>
      <c r="P47" s="7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</row>
    <row r="48" spans="6:80" x14ac:dyDescent="0.35">
      <c r="F48" s="13"/>
      <c r="G48" s="13"/>
      <c r="H48" s="13"/>
      <c r="I48" s="13"/>
      <c r="J48" s="13"/>
      <c r="K48" s="13"/>
      <c r="L48" s="13"/>
      <c r="M48" s="13"/>
      <c r="N48" s="13"/>
      <c r="O48" s="4"/>
      <c r="P48" s="4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</row>
    <row r="49" spans="6:80" x14ac:dyDescent="0.35">
      <c r="F49" s="13"/>
      <c r="G49" s="13"/>
      <c r="H49" s="13"/>
      <c r="I49" s="13"/>
      <c r="J49" s="13"/>
      <c r="K49" s="13"/>
      <c r="L49" s="13"/>
      <c r="M49" s="13"/>
      <c r="N49" s="13"/>
      <c r="O49" s="4"/>
      <c r="P49" s="4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</row>
    <row r="50" spans="6:80" x14ac:dyDescent="0.35">
      <c r="F50" s="13"/>
      <c r="G50" s="13"/>
      <c r="H50" s="13"/>
      <c r="I50" s="13"/>
      <c r="J50" s="13"/>
      <c r="K50" s="13"/>
      <c r="L50" s="13"/>
      <c r="M50" s="13"/>
      <c r="N50" s="13"/>
      <c r="O50" s="4"/>
      <c r="P50" s="4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</row>
    <row r="51" spans="6:80" x14ac:dyDescent="0.35"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</row>
    <row r="52" spans="6:80" x14ac:dyDescent="0.35">
      <c r="F52" s="13"/>
      <c r="G52" s="5"/>
      <c r="H52" s="5"/>
      <c r="I52" s="5"/>
      <c r="J52" s="5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</row>
    <row r="53" spans="6:80" x14ac:dyDescent="0.35"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</row>
    <row r="54" spans="6:80" x14ac:dyDescent="0.35"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</row>
    <row r="55" spans="6:80" x14ac:dyDescent="0.35"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</row>
    <row r="56" spans="6:80" x14ac:dyDescent="0.35"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</row>
    <row r="57" spans="6:80" x14ac:dyDescent="0.35"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</row>
    <row r="58" spans="6:80" x14ac:dyDescent="0.35"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</row>
    <row r="59" spans="6:80" x14ac:dyDescent="0.35"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</row>
    <row r="60" spans="6:80" x14ac:dyDescent="0.35"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</row>
    <row r="61" spans="6:80" x14ac:dyDescent="0.35"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</row>
    <row r="62" spans="6:80" x14ac:dyDescent="0.35"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</row>
    <row r="63" spans="6:80" x14ac:dyDescent="0.35"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</row>
    <row r="64" spans="6:80" x14ac:dyDescent="0.35"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</row>
    <row r="65" spans="6:80" x14ac:dyDescent="0.35"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</row>
    <row r="66" spans="6:80" x14ac:dyDescent="0.35"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</row>
    <row r="67" spans="6:80" x14ac:dyDescent="0.35"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</row>
    <row r="68" spans="6:80" x14ac:dyDescent="0.35"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</row>
    <row r="69" spans="6:80" x14ac:dyDescent="0.35"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</row>
    <row r="70" spans="6:80" x14ac:dyDescent="0.35"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</row>
    <row r="71" spans="6:80" x14ac:dyDescent="0.3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</row>
    <row r="72" spans="6:80" x14ac:dyDescent="0.3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</row>
    <row r="73" spans="6:80" x14ac:dyDescent="0.3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</row>
    <row r="74" spans="6:80" x14ac:dyDescent="0.3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</row>
    <row r="75" spans="6:80" x14ac:dyDescent="0.3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</row>
    <row r="76" spans="6:80" x14ac:dyDescent="0.3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</row>
    <row r="77" spans="6:80" x14ac:dyDescent="0.3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</row>
    <row r="78" spans="6:80" x14ac:dyDescent="0.3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</row>
    <row r="79" spans="6:80" x14ac:dyDescent="0.3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</row>
  </sheetData>
  <dataValidations count="36">
    <dataValidation type="list" allowBlank="1" showInputMessage="1" showErrorMessage="1" sqref="F5:F19" xr:uid="{00000000-0002-0000-0300-000000000000}">
      <formula1>BT</formula1>
    </dataValidation>
    <dataValidation type="list" allowBlank="1" showInputMessage="1" showErrorMessage="1" sqref="G5:G19" xr:uid="{00000000-0002-0000-0300-000001000000}">
      <formula1>BN</formula1>
    </dataValidation>
    <dataValidation type="list" allowBlank="1" showInputMessage="1" showErrorMessage="1" sqref="I5:I19" xr:uid="{00000000-0002-0000-0300-000002000000}">
      <formula1>AO</formula1>
    </dataValidation>
    <dataValidation type="list" allowBlank="1" showInputMessage="1" showErrorMessage="1" sqref="K5:K19" xr:uid="{00000000-0002-0000-0300-000003000000}">
      <formula1>OR</formula1>
    </dataValidation>
    <dataValidation type="list" allowBlank="1" showInputMessage="1" showErrorMessage="1" sqref="M5:M19" xr:uid="{00000000-0002-0000-0300-000004000000}">
      <formula1>CL</formula1>
    </dataValidation>
    <dataValidation type="list" allowBlank="1" showInputMessage="1" showErrorMessage="1" sqref="O5:O19" xr:uid="{00000000-0002-0000-0300-000005000000}">
      <formula1>MT</formula1>
    </dataValidation>
    <dataValidation type="list" allowBlank="1" showInputMessage="1" showErrorMessage="1" sqref="Q5:Q19" xr:uid="{00000000-0002-0000-0300-000006000000}">
      <formula1>EF</formula1>
    </dataValidation>
    <dataValidation type="list" allowBlank="1" showInputMessage="1" showErrorMessage="1" sqref="S5:S19" xr:uid="{00000000-0002-0000-0300-000007000000}">
      <formula1>MP</formula1>
    </dataValidation>
    <dataValidation type="list" allowBlank="1" showInputMessage="1" showErrorMessage="1" sqref="V5:V19" xr:uid="{00000000-0002-0000-0300-000008000000}">
      <formula1>SE</formula1>
    </dataValidation>
    <dataValidation type="list" allowBlank="1" showInputMessage="1" showErrorMessage="1" sqref="X5:X19" xr:uid="{00000000-0002-0000-0300-000009000000}">
      <formula1>ES</formula1>
    </dataValidation>
    <dataValidation type="list" allowBlank="1" showInputMessage="1" showErrorMessage="1" sqref="Y5:Y19" xr:uid="{00000000-0002-0000-0300-00000A000000}">
      <formula1>DR</formula1>
    </dataValidation>
    <dataValidation type="list" allowBlank="1" showInputMessage="1" showErrorMessage="1" sqref="Z5:Z19" xr:uid="{00000000-0002-0000-0300-00000B000000}">
      <formula1>MD</formula1>
    </dataValidation>
    <dataValidation type="list" allowBlank="1" showInputMessage="1" showErrorMessage="1" sqref="AC5:AC19" xr:uid="{00000000-0002-0000-0300-00000C000000}">
      <formula1>EQ</formula1>
    </dataValidation>
    <dataValidation type="list" allowBlank="1" showInputMessage="1" showErrorMessage="1" sqref="AM5:AM19" xr:uid="{00000000-0002-0000-0300-00000D000000}">
      <formula1>SG</formula1>
    </dataValidation>
    <dataValidation type="list" allowBlank="1" showInputMessage="1" showErrorMessage="1" sqref="AO5:AO19" xr:uid="{00000000-0002-0000-0300-00000E000000}">
      <formula1>DS</formula1>
    </dataValidation>
    <dataValidation type="list" allowBlank="1" showInputMessage="1" showErrorMessage="1" sqref="AQ5:AQ19" xr:uid="{00000000-0002-0000-0300-00000F000000}">
      <formula1>AF</formula1>
    </dataValidation>
    <dataValidation type="list" allowBlank="1" showInputMessage="1" showErrorMessage="1" sqref="AS5:AS19" xr:uid="{00000000-0002-0000-0300-000010000000}">
      <formula1>SV</formula1>
    </dataValidation>
    <dataValidation type="list" allowBlank="1" showInputMessage="1" showErrorMessage="1" sqref="AW5:AW19" xr:uid="{00000000-0002-0000-0300-000011000000}">
      <formula1>TS</formula1>
    </dataValidation>
    <dataValidation type="list" allowBlank="1" showInputMessage="1" showErrorMessage="1" sqref="BA5:BA7 BA10:BA12 BA15:BA17" xr:uid="{00000000-0002-0000-0300-000012000000}">
      <formula1>LS</formula1>
    </dataValidation>
    <dataValidation type="list" allowBlank="1" showInputMessage="1" showErrorMessage="1" sqref="BF5:BF19" xr:uid="{00000000-0002-0000-0300-000013000000}">
      <formula1>EL</formula1>
    </dataValidation>
    <dataValidation type="list" allowBlank="1" showInputMessage="1" showErrorMessage="1" sqref="BM5:BM19" xr:uid="{00000000-0002-0000-0300-000014000000}">
      <formula1>PC</formula1>
    </dataValidation>
    <dataValidation type="list" allowBlank="1" showInputMessage="1" showErrorMessage="1" sqref="BP5:BP19" xr:uid="{00000000-0002-0000-0300-000015000000}">
      <formula1>CG</formula1>
    </dataValidation>
    <dataValidation type="list" allowBlank="1" showInputMessage="1" showErrorMessage="1" sqref="BQ5:BQ19" xr:uid="{00000000-0002-0000-0300-000016000000}">
      <formula1>PL</formula1>
    </dataValidation>
    <dataValidation type="list" allowBlank="1" showInputMessage="1" showErrorMessage="1" sqref="BR5:BT19" xr:uid="{00000000-0002-0000-0300-000017000000}">
      <formula1>SC</formula1>
    </dataValidation>
    <dataValidation type="list" allowBlank="1" showInputMessage="1" showErrorMessage="1" sqref="BU5:BU19" xr:uid="{00000000-0002-0000-0300-000018000000}">
      <formula1>PH</formula1>
    </dataValidation>
    <dataValidation type="list" allowBlank="1" showInputMessage="1" showErrorMessage="1" sqref="BV5:BV19" xr:uid="{00000000-0002-0000-0300-000019000000}">
      <formula1>PA</formula1>
    </dataValidation>
    <dataValidation type="list" allowBlank="1" showInputMessage="1" showErrorMessage="1" sqref="BW5:BW19" xr:uid="{00000000-0002-0000-0300-00001A000000}">
      <formula1>PB</formula1>
    </dataValidation>
    <dataValidation type="list" allowBlank="1" showInputMessage="1" showErrorMessage="1" sqref="BX5:BX8 BX10:BX13 BX15:BX18" xr:uid="{00000000-0002-0000-0300-00001B000000}">
      <formula1>DO</formula1>
    </dataValidation>
    <dataValidation type="list" allowBlank="1" showInputMessage="1" showErrorMessage="1" sqref="BY5:BY19" xr:uid="{00000000-0002-0000-0300-00001C000000}">
      <formula1>DB</formula1>
    </dataValidation>
    <dataValidation type="list" allowBlank="1" showInputMessage="1" showErrorMessage="1" sqref="BZ5:BZ19" xr:uid="{00000000-0002-0000-0300-00001D000000}">
      <formula1>CD</formula1>
    </dataValidation>
    <dataValidation type="list" allowBlank="1" showInputMessage="1" showErrorMessage="1" sqref="CA5:CA19" xr:uid="{00000000-0002-0000-0300-00001E000000}">
      <formula1>CB</formula1>
    </dataValidation>
    <dataValidation type="list" allowBlank="1" showInputMessage="1" showErrorMessage="1" sqref="CB5:CB19" xr:uid="{00000000-0002-0000-0300-00001F000000}">
      <formula1>AN</formula1>
    </dataValidation>
    <dataValidation type="list" allowBlank="1" showInputMessage="1" showErrorMessage="1" sqref="CC5:CC19" xr:uid="{00000000-0002-0000-0300-000020000000}">
      <formula1>AB</formula1>
    </dataValidation>
    <dataValidation type="list" allowBlank="1" showInputMessage="1" showErrorMessage="1" sqref="AF5:AG5 AF6:AF9 AF10:AG10 AF11:AF14 AF15:AG15 AF16:AF19" xr:uid="{00000000-0002-0000-0300-000021000000}">
      <formula1>SL</formula1>
    </dataValidation>
    <dataValidation type="list" allowBlank="1" showInputMessage="1" showErrorMessage="1" sqref="BN5:BN19" xr:uid="{00000000-0002-0000-0300-000022000000}">
      <formula1>PS</formula1>
    </dataValidation>
    <dataValidation allowBlank="1" showErrorMessage="1" prompt="Enter unique 7-digit sample code." sqref="D5:D19" xr:uid="{00000000-0002-0000-0300-000023000000}"/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C86"/>
  <sheetViews>
    <sheetView zoomScale="80" zoomScaleNormal="80" workbookViewId="0">
      <selection activeCell="C12" sqref="C12"/>
    </sheetView>
  </sheetViews>
  <sheetFormatPr defaultColWidth="9.1796875" defaultRowHeight="14.5" x14ac:dyDescent="0.35"/>
  <cols>
    <col min="1" max="1" width="9.1796875" style="10"/>
    <col min="2" max="2" width="12.1796875" style="10" customWidth="1"/>
    <col min="3" max="4" width="12.453125" style="10" customWidth="1"/>
    <col min="5" max="5" width="15.1796875" style="10" customWidth="1"/>
    <col min="6" max="6" width="9.1796875" style="10"/>
    <col min="7" max="7" width="16.6328125" style="10" customWidth="1"/>
    <col min="8" max="8" width="7.26953125" style="10" customWidth="1"/>
    <col min="9" max="9" width="18.6328125" style="10" customWidth="1"/>
    <col min="10" max="10" width="7.54296875" style="10" customWidth="1"/>
    <col min="11" max="11" width="20" style="10" customWidth="1"/>
    <col min="12" max="12" width="6.1796875" style="10" customWidth="1"/>
    <col min="13" max="13" width="10.1796875" style="10" customWidth="1"/>
    <col min="14" max="14" width="6.1796875" style="10" customWidth="1"/>
    <col min="15" max="15" width="11.26953125" style="10" customWidth="1"/>
    <col min="16" max="16" width="6.1796875" style="10" customWidth="1"/>
    <col min="17" max="17" width="11.54296875" style="10" customWidth="1"/>
    <col min="18" max="18" width="6" style="10" customWidth="1"/>
    <col min="19" max="19" width="12.26953125" style="10" customWidth="1"/>
    <col min="20" max="20" width="6.1796875" style="10" customWidth="1"/>
    <col min="21" max="21" width="9.1796875" style="10"/>
    <col min="22" max="22" width="11.26953125" style="10" customWidth="1"/>
    <col min="23" max="23" width="9.1796875" style="10"/>
    <col min="24" max="24" width="13.1796875" style="10" customWidth="1"/>
    <col min="25" max="26" width="9.1796875" style="10"/>
    <col min="27" max="27" width="6.26953125" style="10" customWidth="1"/>
    <col min="28" max="29" width="9.1796875" style="10"/>
    <col min="30" max="30" width="6.54296875" style="10" customWidth="1"/>
    <col min="31" max="36" width="9.1796875" style="10"/>
    <col min="37" max="37" width="14.453125" style="10" customWidth="1"/>
    <col min="38" max="41" width="9.1796875" style="10"/>
    <col min="42" max="42" width="6.1796875" style="10" customWidth="1"/>
    <col min="43" max="43" width="9.1796875" style="10"/>
    <col min="44" max="44" width="6.1796875" style="10" customWidth="1"/>
    <col min="45" max="47" width="9.1796875" style="10"/>
    <col min="48" max="48" width="6.81640625" style="10" customWidth="1"/>
    <col min="49" max="51" width="9.1796875" style="10"/>
    <col min="52" max="52" width="6" style="10" customWidth="1"/>
    <col min="53" max="55" width="9.1796875" style="10"/>
    <col min="56" max="56" width="12.81640625" style="10" customWidth="1"/>
    <col min="57" max="57" width="6" style="10" customWidth="1"/>
    <col min="58" max="58" width="10.54296875" style="10" customWidth="1"/>
    <col min="59" max="62" width="11" style="10" customWidth="1"/>
    <col min="63" max="63" width="9.1796875" style="10"/>
    <col min="64" max="64" width="28.81640625" style="10" customWidth="1"/>
    <col min="65" max="65" width="6.453125" style="10" customWidth="1"/>
    <col min="66" max="82" width="9.1796875" style="10"/>
    <col min="83" max="83" width="11" style="10" customWidth="1"/>
    <col min="84" max="88" width="9.1796875" style="10"/>
    <col min="89" max="89" width="18.81640625" style="10" customWidth="1"/>
    <col min="90" max="97" width="9.1796875" style="10"/>
    <col min="98" max="98" width="14.54296875" style="10" customWidth="1"/>
    <col min="99" max="189" width="9.1796875" style="10"/>
    <col min="190" max="190" width="11" style="10" customWidth="1"/>
    <col min="191" max="16384" width="9.1796875" style="10"/>
  </cols>
  <sheetData>
    <row r="1" spans="1:237" x14ac:dyDescent="0.35">
      <c r="A1" s="142" t="s">
        <v>301</v>
      </c>
      <c r="B1" s="143"/>
      <c r="C1" s="143"/>
      <c r="D1" s="144"/>
      <c r="E1" s="81" t="s">
        <v>335</v>
      </c>
      <c r="F1" s="28" t="s">
        <v>89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154"/>
      <c r="AF1" s="72"/>
      <c r="AG1" s="72"/>
      <c r="AH1" s="154"/>
      <c r="AI1" s="154"/>
      <c r="AJ1" s="13"/>
      <c r="AK1" s="68" t="s">
        <v>333</v>
      </c>
      <c r="AL1" s="69"/>
      <c r="AM1" s="69"/>
      <c r="AN1" s="69"/>
      <c r="AO1" s="70"/>
      <c r="AP1" s="70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56"/>
      <c r="BZ1" s="151"/>
      <c r="CA1" s="151"/>
      <c r="CB1" s="151"/>
      <c r="CC1" s="152"/>
      <c r="CD1" s="163"/>
      <c r="CE1" s="9"/>
      <c r="CF1" s="9"/>
      <c r="CG1" s="9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9"/>
      <c r="EI1" s="9"/>
      <c r="EJ1" s="9"/>
      <c r="EK1" s="9"/>
      <c r="EL1" s="9"/>
      <c r="EM1" s="9"/>
      <c r="EN1" s="9"/>
      <c r="EO1" s="9"/>
      <c r="EP1" s="9"/>
      <c r="EQ1" s="9"/>
      <c r="ER1" s="82"/>
      <c r="ES1" s="82"/>
      <c r="ET1" s="82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</row>
    <row r="2" spans="1:237" ht="159.5" x14ac:dyDescent="0.35">
      <c r="A2" s="140" t="s">
        <v>832</v>
      </c>
      <c r="B2" s="140" t="s">
        <v>833</v>
      </c>
      <c r="C2" s="141" t="s">
        <v>913</v>
      </c>
      <c r="D2" s="141" t="s">
        <v>300</v>
      </c>
      <c r="F2" s="19" t="s">
        <v>7</v>
      </c>
      <c r="G2" s="43" t="s">
        <v>8</v>
      </c>
      <c r="H2" s="44" t="s">
        <v>136</v>
      </c>
      <c r="I2" s="21" t="s">
        <v>200</v>
      </c>
      <c r="J2" s="22" t="s">
        <v>136</v>
      </c>
      <c r="K2" s="43" t="s">
        <v>168</v>
      </c>
      <c r="L2" s="44" t="s">
        <v>136</v>
      </c>
      <c r="M2" s="21" t="s">
        <v>143</v>
      </c>
      <c r="N2" s="22" t="s">
        <v>136</v>
      </c>
      <c r="O2" s="43" t="s">
        <v>104</v>
      </c>
      <c r="P2" s="44" t="s">
        <v>136</v>
      </c>
      <c r="Q2" s="21" t="s">
        <v>105</v>
      </c>
      <c r="R2" s="22" t="s">
        <v>136</v>
      </c>
      <c r="S2" s="43" t="s">
        <v>171</v>
      </c>
      <c r="T2" s="44" t="s">
        <v>136</v>
      </c>
      <c r="U2" s="19" t="s">
        <v>22</v>
      </c>
      <c r="V2" s="45" t="s">
        <v>207</v>
      </c>
      <c r="W2" s="19" t="s">
        <v>172</v>
      </c>
      <c r="X2" s="45" t="s">
        <v>206</v>
      </c>
      <c r="Y2" s="19" t="s">
        <v>38</v>
      </c>
      <c r="Z2" s="43" t="s">
        <v>40</v>
      </c>
      <c r="AA2" s="44" t="s">
        <v>136</v>
      </c>
      <c r="AB2" s="19" t="s">
        <v>47</v>
      </c>
      <c r="AC2" s="43" t="s">
        <v>48</v>
      </c>
      <c r="AD2" s="44" t="s">
        <v>136</v>
      </c>
      <c r="AE2" s="161" t="s">
        <v>49</v>
      </c>
      <c r="AF2" s="158" t="s">
        <v>831</v>
      </c>
      <c r="AG2" s="159" t="s">
        <v>136</v>
      </c>
      <c r="AH2" s="162" t="s">
        <v>829</v>
      </c>
      <c r="AI2" s="153" t="s">
        <v>830</v>
      </c>
      <c r="AJ2" s="11"/>
      <c r="AK2" s="65" t="s">
        <v>214</v>
      </c>
      <c r="AL2" s="66" t="s">
        <v>215</v>
      </c>
      <c r="AM2" s="65" t="s">
        <v>221</v>
      </c>
      <c r="AN2" s="66" t="s">
        <v>222</v>
      </c>
      <c r="AO2" s="26" t="s">
        <v>31</v>
      </c>
      <c r="AP2" s="27" t="s">
        <v>136</v>
      </c>
      <c r="AQ2" s="64" t="s">
        <v>56</v>
      </c>
      <c r="AR2" s="52" t="s">
        <v>136</v>
      </c>
      <c r="AS2" s="65" t="s">
        <v>68</v>
      </c>
      <c r="AT2" s="66" t="s">
        <v>60</v>
      </c>
      <c r="AU2" s="26" t="s">
        <v>61</v>
      </c>
      <c r="AV2" s="27" t="s">
        <v>136</v>
      </c>
      <c r="AW2" s="66" t="s">
        <v>224</v>
      </c>
      <c r="AX2" s="65" t="s">
        <v>225</v>
      </c>
      <c r="AY2" s="64" t="s">
        <v>226</v>
      </c>
      <c r="AZ2" s="52" t="s">
        <v>136</v>
      </c>
      <c r="BA2" s="65" t="s">
        <v>65</v>
      </c>
      <c r="BB2" s="66" t="s">
        <v>66</v>
      </c>
      <c r="BC2" s="11" t="s">
        <v>76</v>
      </c>
      <c r="BD2" s="64" t="s">
        <v>223</v>
      </c>
      <c r="BE2" s="27" t="s">
        <v>136</v>
      </c>
      <c r="BF2" s="50" t="s">
        <v>77</v>
      </c>
      <c r="BG2" s="67" t="s">
        <v>242</v>
      </c>
      <c r="BH2" s="50" t="s">
        <v>239</v>
      </c>
      <c r="BI2" s="67" t="s">
        <v>240</v>
      </c>
      <c r="BJ2" s="50" t="s">
        <v>241</v>
      </c>
      <c r="BK2" s="65" t="s">
        <v>67</v>
      </c>
      <c r="BL2" s="64" t="s">
        <v>78</v>
      </c>
      <c r="BM2" s="52" t="s">
        <v>136</v>
      </c>
      <c r="BN2" s="11" t="s">
        <v>244</v>
      </c>
      <c r="BO2" s="66" t="s">
        <v>245</v>
      </c>
      <c r="BP2" s="11" t="s">
        <v>69</v>
      </c>
      <c r="BQ2" s="170" t="s">
        <v>862</v>
      </c>
      <c r="BR2" s="169" t="s">
        <v>863</v>
      </c>
      <c r="BS2" s="66" t="s">
        <v>70</v>
      </c>
      <c r="BT2" s="11" t="s">
        <v>243</v>
      </c>
      <c r="BU2" s="66" t="s">
        <v>71</v>
      </c>
      <c r="BV2" s="11" t="s">
        <v>73</v>
      </c>
      <c r="BW2" s="66" t="s">
        <v>72</v>
      </c>
      <c r="BX2" s="11" t="s">
        <v>74</v>
      </c>
      <c r="BY2" s="66" t="s">
        <v>75</v>
      </c>
      <c r="BZ2" s="11" t="s">
        <v>835</v>
      </c>
      <c r="CA2" s="66" t="s">
        <v>836</v>
      </c>
      <c r="CB2" s="11" t="s">
        <v>837</v>
      </c>
      <c r="CC2" s="66" t="s">
        <v>838</v>
      </c>
      <c r="CD2" s="164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55"/>
      <c r="ED2" s="12"/>
      <c r="EE2" s="12"/>
      <c r="EF2" s="12"/>
      <c r="EG2" s="12"/>
      <c r="EH2" s="12"/>
      <c r="EI2" s="12"/>
      <c r="EJ2" s="121"/>
      <c r="EK2" s="12"/>
      <c r="EL2" s="121"/>
      <c r="EM2" s="12"/>
      <c r="EN2" s="12"/>
      <c r="EO2" s="12"/>
      <c r="EP2" s="12"/>
      <c r="EQ2" s="121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55"/>
      <c r="FT2" s="155"/>
      <c r="FU2" s="12"/>
      <c r="FV2" s="4"/>
      <c r="FW2" s="12"/>
      <c r="FX2" s="4"/>
      <c r="FY2" s="12"/>
      <c r="FZ2" s="4"/>
      <c r="GA2" s="12"/>
      <c r="GB2" s="4"/>
      <c r="GC2" s="12"/>
      <c r="GD2" s="155"/>
      <c r="GE2" s="12"/>
      <c r="GF2" s="12"/>
      <c r="GG2" s="12"/>
      <c r="GH2" s="12"/>
      <c r="GI2" s="155"/>
      <c r="GJ2" s="155"/>
      <c r="GK2" s="12"/>
      <c r="GL2" s="12"/>
      <c r="GM2" s="12"/>
      <c r="GN2" s="12"/>
      <c r="GO2" s="155"/>
      <c r="GP2" s="155"/>
      <c r="GQ2" s="12"/>
      <c r="GR2" s="12"/>
      <c r="GS2" s="12"/>
      <c r="GT2" s="12"/>
      <c r="GU2" s="155"/>
      <c r="GV2" s="155"/>
      <c r="GW2" s="12"/>
      <c r="GX2" s="12"/>
      <c r="GY2" s="12"/>
      <c r="GZ2" s="12"/>
      <c r="HA2" s="155"/>
      <c r="HB2" s="155"/>
      <c r="HC2" s="12"/>
      <c r="HD2" s="12"/>
      <c r="HE2" s="12"/>
      <c r="HF2" s="12"/>
      <c r="HG2" s="155"/>
      <c r="HH2" s="155"/>
      <c r="HI2" s="12"/>
      <c r="HJ2" s="12"/>
      <c r="HK2" s="12"/>
      <c r="HL2" s="12"/>
      <c r="HM2" s="155"/>
      <c r="HN2" s="155"/>
      <c r="HO2" s="12"/>
      <c r="HP2" s="165"/>
      <c r="HQ2" s="165"/>
      <c r="HR2" s="12"/>
      <c r="HS2" s="165"/>
      <c r="HT2" s="165"/>
      <c r="HU2" s="12"/>
      <c r="HV2" s="165"/>
      <c r="HW2" s="12"/>
      <c r="HX2" s="165"/>
      <c r="HY2" s="4"/>
      <c r="HZ2" s="4"/>
      <c r="IA2" s="4"/>
      <c r="IB2" s="4"/>
      <c r="IC2" s="10" t="s">
        <v>337</v>
      </c>
    </row>
    <row r="3" spans="1:237" x14ac:dyDescent="0.35">
      <c r="A3" s="145"/>
      <c r="B3" s="30"/>
      <c r="C3" s="31"/>
      <c r="D3" s="31"/>
      <c r="E3" s="25" t="s">
        <v>90</v>
      </c>
      <c r="F3" s="37"/>
      <c r="G3" s="38"/>
      <c r="H3" s="39"/>
      <c r="I3" s="38"/>
      <c r="J3" s="39"/>
      <c r="K3" s="38"/>
      <c r="L3" s="39"/>
      <c r="M3" s="38"/>
      <c r="N3" s="39"/>
      <c r="O3" s="38"/>
      <c r="P3" s="39"/>
      <c r="Q3" s="38"/>
      <c r="R3" s="39"/>
      <c r="S3" s="38"/>
      <c r="T3" s="39"/>
      <c r="U3" s="37"/>
      <c r="V3" s="37"/>
      <c r="W3" s="37" t="s">
        <v>95</v>
      </c>
      <c r="X3" s="37"/>
      <c r="Y3" s="37"/>
      <c r="Z3" s="38"/>
      <c r="AA3" s="39"/>
      <c r="AB3" s="37"/>
      <c r="AC3" s="38"/>
      <c r="AD3" s="39"/>
      <c r="AE3" s="38" t="s">
        <v>94</v>
      </c>
      <c r="AF3" s="160"/>
      <c r="AG3" s="29"/>
      <c r="AH3" s="39" t="s">
        <v>94</v>
      </c>
      <c r="AI3" s="37" t="s">
        <v>94</v>
      </c>
      <c r="AJ3" s="13"/>
      <c r="AK3" s="62"/>
      <c r="AL3" s="62"/>
      <c r="AM3" s="62"/>
      <c r="AN3" s="62"/>
      <c r="AO3" s="63"/>
      <c r="AP3" s="35"/>
      <c r="AQ3" s="63"/>
      <c r="AR3" s="35"/>
      <c r="AS3" s="62" t="s">
        <v>233</v>
      </c>
      <c r="AT3" s="62"/>
      <c r="AU3" s="63"/>
      <c r="AV3" s="35"/>
      <c r="AW3" s="62"/>
      <c r="AX3" s="62" t="s">
        <v>234</v>
      </c>
      <c r="AY3" s="63"/>
      <c r="AZ3" s="35"/>
      <c r="BA3" s="62"/>
      <c r="BB3" s="62"/>
      <c r="BC3" s="34"/>
      <c r="BD3" s="63"/>
      <c r="BE3" s="35"/>
      <c r="BF3" s="34" t="s">
        <v>238</v>
      </c>
      <c r="BG3" s="62" t="s">
        <v>238</v>
      </c>
      <c r="BH3" s="34"/>
      <c r="BI3" s="62"/>
      <c r="BJ3" s="34"/>
      <c r="BK3" s="62"/>
      <c r="BL3" s="63"/>
      <c r="BM3" s="35"/>
      <c r="BN3" s="34"/>
      <c r="BO3" s="62"/>
      <c r="BP3" s="34"/>
      <c r="BQ3" s="62"/>
      <c r="BR3" s="34"/>
      <c r="BS3" s="62"/>
      <c r="BT3" s="34"/>
      <c r="BU3" s="62"/>
      <c r="BV3" s="34"/>
      <c r="BW3" s="62"/>
      <c r="BX3" s="34"/>
      <c r="BY3" s="62"/>
      <c r="BZ3" s="34"/>
      <c r="CA3" s="62"/>
      <c r="CB3" s="34" t="s">
        <v>839</v>
      </c>
      <c r="CC3" s="62" t="s">
        <v>840</v>
      </c>
      <c r="CD3" s="9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</row>
    <row r="4" spans="1:237" x14ac:dyDescent="0.35">
      <c r="A4" s="180" t="s">
        <v>907</v>
      </c>
      <c r="B4" s="180" t="s">
        <v>907</v>
      </c>
      <c r="C4" s="184" t="s">
        <v>906</v>
      </c>
      <c r="D4" s="179"/>
      <c r="E4" s="25" t="s">
        <v>299</v>
      </c>
      <c r="F4" s="20" t="s">
        <v>96</v>
      </c>
      <c r="G4" s="46" t="s">
        <v>97</v>
      </c>
      <c r="H4" s="47" t="s">
        <v>97</v>
      </c>
      <c r="I4" s="15" t="s">
        <v>97</v>
      </c>
      <c r="J4" s="14" t="s">
        <v>97</v>
      </c>
      <c r="K4" s="46" t="s">
        <v>96</v>
      </c>
      <c r="L4" s="47" t="s">
        <v>97</v>
      </c>
      <c r="M4" s="23" t="s">
        <v>96</v>
      </c>
      <c r="N4" s="14" t="s">
        <v>97</v>
      </c>
      <c r="O4" s="46" t="s">
        <v>96</v>
      </c>
      <c r="P4" s="47" t="s">
        <v>97</v>
      </c>
      <c r="Q4" s="23" t="s">
        <v>96</v>
      </c>
      <c r="R4" s="14" t="s">
        <v>97</v>
      </c>
      <c r="S4" s="46" t="s">
        <v>96</v>
      </c>
      <c r="T4" s="47" t="s">
        <v>97</v>
      </c>
      <c r="U4" s="20" t="s">
        <v>93</v>
      </c>
      <c r="V4" s="48" t="s">
        <v>96</v>
      </c>
      <c r="W4" s="20" t="s">
        <v>93</v>
      </c>
      <c r="X4" s="48" t="s">
        <v>96</v>
      </c>
      <c r="Y4" s="20"/>
      <c r="Z4" s="46" t="s">
        <v>96</v>
      </c>
      <c r="AA4" s="47" t="s">
        <v>97</v>
      </c>
      <c r="AB4" s="20" t="s">
        <v>93</v>
      </c>
      <c r="AC4" s="46" t="s">
        <v>96</v>
      </c>
      <c r="AD4" s="47" t="s">
        <v>97</v>
      </c>
      <c r="AE4" s="15" t="s">
        <v>93</v>
      </c>
      <c r="AF4" s="46" t="s">
        <v>96</v>
      </c>
      <c r="AG4" s="47"/>
      <c r="AH4" s="157" t="s">
        <v>93</v>
      </c>
      <c r="AI4" s="48" t="s">
        <v>93</v>
      </c>
      <c r="AJ4" s="13"/>
      <c r="AK4" s="20" t="s">
        <v>96</v>
      </c>
      <c r="AL4" s="59" t="s">
        <v>96</v>
      </c>
      <c r="AM4" s="20" t="s">
        <v>96</v>
      </c>
      <c r="AN4" s="59" t="s">
        <v>96</v>
      </c>
      <c r="AO4" s="23" t="s">
        <v>96</v>
      </c>
      <c r="AP4" s="14" t="s">
        <v>97</v>
      </c>
      <c r="AQ4" s="54" t="s">
        <v>96</v>
      </c>
      <c r="AR4" s="53" t="s">
        <v>97</v>
      </c>
      <c r="AS4" s="24" t="s">
        <v>93</v>
      </c>
      <c r="AT4" s="59" t="s">
        <v>96</v>
      </c>
      <c r="AU4" s="23" t="s">
        <v>96</v>
      </c>
      <c r="AV4" s="14" t="s">
        <v>97</v>
      </c>
      <c r="AW4" s="59" t="s">
        <v>93</v>
      </c>
      <c r="AX4" s="24" t="s">
        <v>93</v>
      </c>
      <c r="AY4" s="64" t="s">
        <v>97</v>
      </c>
      <c r="AZ4" s="53" t="s">
        <v>96</v>
      </c>
      <c r="BA4" s="24" t="s">
        <v>93</v>
      </c>
      <c r="BB4" s="59" t="s">
        <v>93</v>
      </c>
      <c r="BC4" s="4" t="s">
        <v>93</v>
      </c>
      <c r="BD4" s="54" t="s">
        <v>96</v>
      </c>
      <c r="BE4" s="14" t="s">
        <v>97</v>
      </c>
      <c r="BF4" s="51" t="s">
        <v>93</v>
      </c>
      <c r="BG4" s="24" t="s">
        <v>93</v>
      </c>
      <c r="BH4" s="51" t="s">
        <v>96</v>
      </c>
      <c r="BI4" s="24" t="s">
        <v>93</v>
      </c>
      <c r="BJ4" s="51" t="s">
        <v>96</v>
      </c>
      <c r="BK4" s="24" t="s">
        <v>96</v>
      </c>
      <c r="BL4" s="54" t="s">
        <v>96</v>
      </c>
      <c r="BM4" s="53" t="s">
        <v>97</v>
      </c>
      <c r="BN4" s="4" t="s">
        <v>96</v>
      </c>
      <c r="BO4" s="59" t="s">
        <v>96</v>
      </c>
      <c r="BP4" s="4" t="s">
        <v>96</v>
      </c>
      <c r="BQ4" s="175" t="s">
        <v>96</v>
      </c>
      <c r="BR4" s="4" t="s">
        <v>96</v>
      </c>
      <c r="BS4" s="59" t="s">
        <v>96</v>
      </c>
      <c r="BT4" s="4" t="s">
        <v>96</v>
      </c>
      <c r="BU4" s="59" t="s">
        <v>96</v>
      </c>
      <c r="BV4" s="4" t="s">
        <v>96</v>
      </c>
      <c r="BW4" s="59" t="s">
        <v>96</v>
      </c>
      <c r="BX4" s="4" t="s">
        <v>96</v>
      </c>
      <c r="BY4" s="59" t="s">
        <v>96</v>
      </c>
      <c r="BZ4" s="4" t="s">
        <v>96</v>
      </c>
      <c r="CA4" s="59" t="s">
        <v>96</v>
      </c>
      <c r="CB4" s="4" t="s">
        <v>93</v>
      </c>
      <c r="CC4" s="59" t="s">
        <v>96</v>
      </c>
      <c r="CD4" s="9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12"/>
      <c r="FJ4" s="12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</row>
    <row r="5" spans="1:237" x14ac:dyDescent="0.35">
      <c r="A5" s="146"/>
      <c r="B5" s="32"/>
      <c r="C5" s="33"/>
      <c r="D5" s="261"/>
      <c r="E5" s="25" t="s">
        <v>91</v>
      </c>
      <c r="F5" s="40" t="s">
        <v>302</v>
      </c>
      <c r="G5" s="41" t="s">
        <v>303</v>
      </c>
      <c r="H5" s="42" t="s">
        <v>92</v>
      </c>
      <c r="I5" s="41" t="s">
        <v>304</v>
      </c>
      <c r="J5" s="42" t="s">
        <v>92</v>
      </c>
      <c r="K5" s="41" t="s">
        <v>305</v>
      </c>
      <c r="L5" s="42" t="s">
        <v>92</v>
      </c>
      <c r="M5" s="41" t="s">
        <v>306</v>
      </c>
      <c r="N5" s="42" t="s">
        <v>92</v>
      </c>
      <c r="O5" s="41" t="s">
        <v>307</v>
      </c>
      <c r="P5" s="42" t="s">
        <v>92</v>
      </c>
      <c r="Q5" s="41" t="s">
        <v>308</v>
      </c>
      <c r="R5" s="42" t="s">
        <v>92</v>
      </c>
      <c r="S5" s="41" t="s">
        <v>309</v>
      </c>
      <c r="T5" s="42" t="s">
        <v>92</v>
      </c>
      <c r="U5" s="40"/>
      <c r="V5" s="40" t="s">
        <v>310</v>
      </c>
      <c r="W5" s="40" t="s">
        <v>92</v>
      </c>
      <c r="X5" s="40" t="s">
        <v>334</v>
      </c>
      <c r="Y5" s="40" t="s">
        <v>311</v>
      </c>
      <c r="Z5" s="41" t="s">
        <v>312</v>
      </c>
      <c r="AA5" s="42" t="s">
        <v>92</v>
      </c>
      <c r="AB5" s="40" t="s">
        <v>92</v>
      </c>
      <c r="AC5" s="41" t="s">
        <v>313</v>
      </c>
      <c r="AD5" s="42" t="s">
        <v>92</v>
      </c>
      <c r="AE5" s="41" t="s">
        <v>92</v>
      </c>
      <c r="AF5" s="41" t="s">
        <v>834</v>
      </c>
      <c r="AG5" s="42"/>
      <c r="AH5" s="42"/>
      <c r="AI5" s="40"/>
      <c r="AJ5" s="13"/>
      <c r="AK5" s="58" t="s">
        <v>314</v>
      </c>
      <c r="AL5" s="58" t="s">
        <v>92</v>
      </c>
      <c r="AM5" s="58" t="s">
        <v>315</v>
      </c>
      <c r="AN5" s="58" t="s">
        <v>92</v>
      </c>
      <c r="AO5" s="55" t="s">
        <v>316</v>
      </c>
      <c r="AP5" s="57" t="s">
        <v>92</v>
      </c>
      <c r="AQ5" s="55" t="s">
        <v>317</v>
      </c>
      <c r="AR5" s="57" t="s">
        <v>92</v>
      </c>
      <c r="AS5" s="58" t="s">
        <v>92</v>
      </c>
      <c r="AT5" s="58" t="s">
        <v>92</v>
      </c>
      <c r="AU5" s="55" t="s">
        <v>318</v>
      </c>
      <c r="AV5" s="57" t="s">
        <v>92</v>
      </c>
      <c r="AW5" s="58" t="s">
        <v>92</v>
      </c>
      <c r="AX5" s="58"/>
      <c r="AY5" s="55" t="s">
        <v>319</v>
      </c>
      <c r="AZ5" s="57" t="s">
        <v>92</v>
      </c>
      <c r="BA5" s="58" t="s">
        <v>92</v>
      </c>
      <c r="BB5" s="58" t="s">
        <v>92</v>
      </c>
      <c r="BC5" s="56" t="s">
        <v>92</v>
      </c>
      <c r="BD5" s="55" t="s">
        <v>320</v>
      </c>
      <c r="BE5" s="57" t="s">
        <v>92</v>
      </c>
      <c r="BF5" s="56" t="s">
        <v>92</v>
      </c>
      <c r="BG5" s="58" t="s">
        <v>92</v>
      </c>
      <c r="BH5" s="56" t="s">
        <v>92</v>
      </c>
      <c r="BI5" s="58" t="s">
        <v>92</v>
      </c>
      <c r="BJ5" s="56" t="s">
        <v>92</v>
      </c>
      <c r="BK5" s="58" t="s">
        <v>321</v>
      </c>
      <c r="BL5" s="55" t="s">
        <v>322</v>
      </c>
      <c r="BM5" s="57" t="s">
        <v>92</v>
      </c>
      <c r="BN5" s="56" t="s">
        <v>327</v>
      </c>
      <c r="BO5" s="58" t="s">
        <v>328</v>
      </c>
      <c r="BP5" s="56" t="s">
        <v>326</v>
      </c>
      <c r="BQ5" s="58"/>
      <c r="BR5" s="56"/>
      <c r="BS5" s="58" t="s">
        <v>323</v>
      </c>
      <c r="BT5" s="56" t="s">
        <v>324</v>
      </c>
      <c r="BU5" s="58" t="s">
        <v>325</v>
      </c>
      <c r="BV5" s="56" t="s">
        <v>329</v>
      </c>
      <c r="BW5" s="58" t="s">
        <v>330</v>
      </c>
      <c r="BX5" s="56" t="s">
        <v>331</v>
      </c>
      <c r="BY5" s="55" t="s">
        <v>332</v>
      </c>
      <c r="BZ5" s="56" t="s">
        <v>841</v>
      </c>
      <c r="CA5" s="58" t="s">
        <v>842</v>
      </c>
      <c r="CB5" s="56"/>
      <c r="CC5" s="58"/>
      <c r="CD5" s="9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</row>
    <row r="6" spans="1:237" x14ac:dyDescent="0.35">
      <c r="F6" s="5" t="s">
        <v>235</v>
      </c>
      <c r="G6" s="49" t="s">
        <v>248</v>
      </c>
      <c r="H6" s="49"/>
      <c r="I6" s="16" t="s">
        <v>220</v>
      </c>
      <c r="J6" s="16"/>
      <c r="K6" s="74" t="s">
        <v>144</v>
      </c>
      <c r="L6" s="74"/>
      <c r="M6" s="13" t="s">
        <v>336</v>
      </c>
      <c r="N6" s="4"/>
      <c r="O6" s="49" t="s">
        <v>901</v>
      </c>
      <c r="P6" s="49"/>
      <c r="Q6" s="4" t="s">
        <v>98</v>
      </c>
      <c r="R6" s="13"/>
      <c r="S6" s="49" t="s">
        <v>133</v>
      </c>
      <c r="T6" s="49"/>
      <c r="U6" s="13"/>
      <c r="V6" s="49" t="s">
        <v>39</v>
      </c>
      <c r="W6" s="13"/>
      <c r="X6" s="49" t="s">
        <v>5</v>
      </c>
      <c r="Y6" s="13" t="s">
        <v>39</v>
      </c>
      <c r="Z6" s="49" t="s">
        <v>41</v>
      </c>
      <c r="AA6" s="49"/>
      <c r="AB6" s="13"/>
      <c r="AC6" s="49" t="s">
        <v>55</v>
      </c>
      <c r="AD6" s="49"/>
      <c r="AE6" s="13"/>
      <c r="AF6" s="49" t="s">
        <v>191</v>
      </c>
      <c r="AG6" s="49"/>
      <c r="AH6" s="13"/>
      <c r="AI6" s="13"/>
      <c r="AJ6" s="13"/>
      <c r="AK6" s="13" t="s">
        <v>39</v>
      </c>
      <c r="AL6" s="13"/>
      <c r="AM6" s="13" t="s">
        <v>39</v>
      </c>
      <c r="AN6" s="13"/>
      <c r="AO6" s="13" t="s">
        <v>34</v>
      </c>
      <c r="AP6" s="13"/>
      <c r="AQ6" s="51" t="s">
        <v>57</v>
      </c>
      <c r="AR6" s="13"/>
      <c r="AS6" s="13"/>
      <c r="AT6" s="13"/>
      <c r="AU6" s="13" t="s">
        <v>64</v>
      </c>
      <c r="AV6" s="13"/>
      <c r="AW6" s="13"/>
      <c r="AX6" s="13"/>
      <c r="AY6" s="51" t="s">
        <v>229</v>
      </c>
      <c r="AZ6" s="13"/>
      <c r="BA6" s="13"/>
      <c r="BB6" s="13"/>
      <c r="BC6" s="13"/>
      <c r="BD6" s="51" t="s">
        <v>39</v>
      </c>
      <c r="BE6" s="13"/>
      <c r="BF6" s="13"/>
      <c r="BG6" s="13"/>
      <c r="BH6" s="13"/>
      <c r="BI6" s="13"/>
      <c r="BJ6" s="13"/>
      <c r="BK6" s="79" t="s">
        <v>39</v>
      </c>
      <c r="BL6" s="51" t="s">
        <v>191</v>
      </c>
      <c r="BM6" s="4"/>
      <c r="BN6" s="13" t="s">
        <v>39</v>
      </c>
      <c r="BO6" s="51" t="s">
        <v>39</v>
      </c>
      <c r="BP6" s="13" t="s">
        <v>39</v>
      </c>
      <c r="BQ6" s="13" t="s">
        <v>39</v>
      </c>
      <c r="BR6" s="13" t="s">
        <v>39</v>
      </c>
      <c r="BS6" s="51" t="s">
        <v>39</v>
      </c>
      <c r="BT6" s="13" t="s">
        <v>39</v>
      </c>
      <c r="BU6" s="51" t="s">
        <v>39</v>
      </c>
      <c r="BV6" s="13" t="s">
        <v>39</v>
      </c>
      <c r="BW6" s="51" t="s">
        <v>39</v>
      </c>
      <c r="BX6" s="13" t="s">
        <v>39</v>
      </c>
      <c r="BY6" s="51" t="s">
        <v>39</v>
      </c>
      <c r="BZ6" s="51" t="s">
        <v>39</v>
      </c>
      <c r="CA6" s="51" t="s">
        <v>39</v>
      </c>
      <c r="CB6" s="51"/>
      <c r="CC6" s="51"/>
      <c r="CD6" s="4"/>
      <c r="CE6" s="9"/>
      <c r="CF6" s="4"/>
      <c r="CG6" s="4"/>
      <c r="CH6" s="4"/>
      <c r="CI6" s="4"/>
      <c r="CJ6" s="4"/>
      <c r="CK6" s="16"/>
      <c r="CL6" s="16"/>
      <c r="CM6" s="16"/>
      <c r="CN6" s="9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</row>
    <row r="7" spans="1:237" x14ac:dyDescent="0.35">
      <c r="F7" s="5" t="s">
        <v>236</v>
      </c>
      <c r="G7" s="49" t="s">
        <v>247</v>
      </c>
      <c r="H7" s="49"/>
      <c r="I7" s="16" t="s">
        <v>24</v>
      </c>
      <c r="J7" s="16"/>
      <c r="K7" s="74" t="s">
        <v>13</v>
      </c>
      <c r="L7" s="74"/>
      <c r="M7" s="4" t="s">
        <v>160</v>
      </c>
      <c r="N7" s="4"/>
      <c r="O7" s="49" t="s">
        <v>137</v>
      </c>
      <c r="P7" s="49"/>
      <c r="Q7" s="4" t="s">
        <v>102</v>
      </c>
      <c r="R7" s="13"/>
      <c r="S7" s="49" t="s">
        <v>216</v>
      </c>
      <c r="T7" s="49"/>
      <c r="U7" s="13"/>
      <c r="V7" s="49" t="s">
        <v>5</v>
      </c>
      <c r="W7" s="13"/>
      <c r="X7" s="49" t="s">
        <v>208</v>
      </c>
      <c r="Y7" s="13" t="s">
        <v>5</v>
      </c>
      <c r="Z7" s="49" t="s">
        <v>42</v>
      </c>
      <c r="AA7" s="49"/>
      <c r="AB7" s="13"/>
      <c r="AC7" s="49" t="s">
        <v>52</v>
      </c>
      <c r="AD7" s="49"/>
      <c r="AE7" s="13"/>
      <c r="AF7" s="49" t="s">
        <v>186</v>
      </c>
      <c r="AG7" s="49"/>
      <c r="AH7" s="13"/>
      <c r="AI7" s="13"/>
      <c r="AJ7" s="13"/>
      <c r="AK7" s="13" t="s">
        <v>5</v>
      </c>
      <c r="AL7" s="13"/>
      <c r="AM7" s="13" t="s">
        <v>5</v>
      </c>
      <c r="AN7" s="13"/>
      <c r="AO7" s="13" t="s">
        <v>33</v>
      </c>
      <c r="AP7" s="13"/>
      <c r="AQ7" s="51" t="s">
        <v>59</v>
      </c>
      <c r="AR7" s="13"/>
      <c r="AS7" s="13"/>
      <c r="AT7" s="13"/>
      <c r="AU7" s="13" t="s">
        <v>62</v>
      </c>
      <c r="AV7" s="13"/>
      <c r="AW7" s="13"/>
      <c r="AX7" s="13"/>
      <c r="AY7" s="51" t="s">
        <v>227</v>
      </c>
      <c r="AZ7" s="13"/>
      <c r="BA7" s="13"/>
      <c r="BB7" s="13"/>
      <c r="BC7" s="13"/>
      <c r="BD7" s="51" t="s">
        <v>5</v>
      </c>
      <c r="BE7" s="13"/>
      <c r="BF7" s="13"/>
      <c r="BG7" s="13"/>
      <c r="BH7" s="13"/>
      <c r="BI7" s="13"/>
      <c r="BJ7" s="13"/>
      <c r="BK7" s="79" t="s">
        <v>5</v>
      </c>
      <c r="BL7" s="51" t="s">
        <v>186</v>
      </c>
      <c r="BM7" s="4"/>
      <c r="BN7" s="13" t="s">
        <v>5</v>
      </c>
      <c r="BO7" s="51" t="s">
        <v>5</v>
      </c>
      <c r="BP7" s="13" t="s">
        <v>5</v>
      </c>
      <c r="BQ7" s="13" t="s">
        <v>5</v>
      </c>
      <c r="BR7" s="13" t="s">
        <v>5</v>
      </c>
      <c r="BS7" s="51" t="s">
        <v>5</v>
      </c>
      <c r="BT7" s="13" t="s">
        <v>5</v>
      </c>
      <c r="BU7" s="51" t="s">
        <v>5</v>
      </c>
      <c r="BV7" s="13" t="s">
        <v>5</v>
      </c>
      <c r="BW7" s="51" t="s">
        <v>5</v>
      </c>
      <c r="BX7" s="13" t="s">
        <v>5</v>
      </c>
      <c r="BY7" s="51" t="s">
        <v>5</v>
      </c>
      <c r="BZ7" s="51" t="s">
        <v>5</v>
      </c>
      <c r="CA7" s="51" t="s">
        <v>5</v>
      </c>
      <c r="CB7" s="51"/>
      <c r="CC7" s="51"/>
      <c r="CD7" s="4"/>
      <c r="CE7" s="9"/>
      <c r="CF7" s="4"/>
      <c r="CG7" s="4"/>
      <c r="CH7" s="4"/>
      <c r="CI7" s="4"/>
      <c r="CJ7" s="4"/>
      <c r="CK7" s="16"/>
      <c r="CL7" s="16"/>
      <c r="CM7" s="16"/>
      <c r="CN7" s="9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</row>
    <row r="8" spans="1:237" x14ac:dyDescent="0.35">
      <c r="F8" s="13" t="s">
        <v>237</v>
      </c>
      <c r="G8" s="49" t="s">
        <v>219</v>
      </c>
      <c r="H8" s="49"/>
      <c r="I8" s="16" t="s">
        <v>27</v>
      </c>
      <c r="J8" s="16"/>
      <c r="K8" s="74" t="s">
        <v>19</v>
      </c>
      <c r="L8" s="74"/>
      <c r="M8" s="13" t="s">
        <v>140</v>
      </c>
      <c r="N8" s="13"/>
      <c r="O8" s="49" t="s">
        <v>112</v>
      </c>
      <c r="P8" s="49"/>
      <c r="Q8" s="4" t="s">
        <v>170</v>
      </c>
      <c r="R8" s="13"/>
      <c r="S8" s="49" t="s">
        <v>131</v>
      </c>
      <c r="T8" s="49"/>
      <c r="U8" s="13"/>
      <c r="V8" s="79" t="s">
        <v>21</v>
      </c>
      <c r="W8" s="13"/>
      <c r="X8" s="49" t="s">
        <v>209</v>
      </c>
      <c r="Y8" s="79" t="s">
        <v>21</v>
      </c>
      <c r="Z8" s="49" t="s">
        <v>173</v>
      </c>
      <c r="AA8" s="49"/>
      <c r="AB8" s="13"/>
      <c r="AC8" s="49" t="s">
        <v>211</v>
      </c>
      <c r="AD8" s="49"/>
      <c r="AE8" s="13"/>
      <c r="AF8" s="49" t="s">
        <v>183</v>
      </c>
      <c r="AG8" s="49"/>
      <c r="AH8" s="13"/>
      <c r="AI8" s="13"/>
      <c r="AJ8" s="13"/>
      <c r="AK8" s="79" t="s">
        <v>201</v>
      </c>
      <c r="AL8" s="13"/>
      <c r="AM8" s="79" t="s">
        <v>21</v>
      </c>
      <c r="AN8" s="13"/>
      <c r="AO8" s="13" t="s">
        <v>35</v>
      </c>
      <c r="AP8" s="13"/>
      <c r="AQ8" s="51" t="s">
        <v>58</v>
      </c>
      <c r="AR8" s="13"/>
      <c r="AS8" s="13"/>
      <c r="AT8" s="13"/>
      <c r="AU8" s="13" t="s">
        <v>63</v>
      </c>
      <c r="AV8" s="13"/>
      <c r="AW8" s="13"/>
      <c r="AX8" s="13"/>
      <c r="AY8" s="51" t="s">
        <v>228</v>
      </c>
      <c r="AZ8" s="13"/>
      <c r="BA8" s="13"/>
      <c r="BB8" s="13"/>
      <c r="BC8" s="13"/>
      <c r="BD8" s="79" t="s">
        <v>21</v>
      </c>
      <c r="BE8" s="4"/>
      <c r="BF8" s="13"/>
      <c r="BG8" s="13"/>
      <c r="BH8" s="13"/>
      <c r="BI8" s="13"/>
      <c r="BJ8" s="13"/>
      <c r="BK8" s="13"/>
      <c r="BL8" s="51" t="s">
        <v>183</v>
      </c>
      <c r="BM8" s="13"/>
      <c r="BN8" s="79" t="s">
        <v>21</v>
      </c>
      <c r="BO8" s="79" t="s">
        <v>21</v>
      </c>
      <c r="BP8" s="79" t="s">
        <v>21</v>
      </c>
      <c r="BQ8" s="79" t="s">
        <v>21</v>
      </c>
      <c r="BR8" s="79" t="s">
        <v>21</v>
      </c>
      <c r="BS8" s="79" t="s">
        <v>21</v>
      </c>
      <c r="BT8" s="79" t="s">
        <v>21</v>
      </c>
      <c r="BU8" s="79" t="s">
        <v>21</v>
      </c>
      <c r="BV8" s="79" t="s">
        <v>21</v>
      </c>
      <c r="BW8" s="79" t="s">
        <v>21</v>
      </c>
      <c r="BX8" s="79" t="s">
        <v>21</v>
      </c>
      <c r="BY8" s="79" t="s">
        <v>21</v>
      </c>
      <c r="BZ8" s="79" t="s">
        <v>21</v>
      </c>
      <c r="CA8" s="79" t="s">
        <v>21</v>
      </c>
      <c r="CB8" s="79"/>
      <c r="CC8" s="79"/>
      <c r="CD8" s="4"/>
      <c r="CE8" s="4"/>
      <c r="CF8" s="4"/>
      <c r="CG8" s="4"/>
      <c r="CH8" s="4"/>
      <c r="CI8" s="4"/>
      <c r="CJ8" s="4"/>
      <c r="CK8" s="16"/>
      <c r="CL8" s="16"/>
      <c r="CM8" s="16"/>
      <c r="CN8" s="9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</row>
    <row r="9" spans="1:237" x14ac:dyDescent="0.35">
      <c r="F9" s="13"/>
      <c r="G9" s="49" t="s">
        <v>259</v>
      </c>
      <c r="H9" s="49"/>
      <c r="I9" s="16" t="s">
        <v>205</v>
      </c>
      <c r="J9" s="16"/>
      <c r="K9" s="74" t="s">
        <v>9</v>
      </c>
      <c r="L9" s="74"/>
      <c r="M9" s="13" t="s">
        <v>138</v>
      </c>
      <c r="N9" s="13"/>
      <c r="O9" s="80" t="s">
        <v>139</v>
      </c>
      <c r="P9" s="49"/>
      <c r="Q9" s="4" t="s">
        <v>101</v>
      </c>
      <c r="R9" s="13"/>
      <c r="S9" s="49" t="s">
        <v>132</v>
      </c>
      <c r="T9" s="49"/>
      <c r="U9" s="13"/>
      <c r="V9" s="79" t="s">
        <v>201</v>
      </c>
      <c r="W9" s="13"/>
      <c r="X9" s="49" t="s">
        <v>210</v>
      </c>
      <c r="Y9" s="79" t="s">
        <v>201</v>
      </c>
      <c r="Z9" s="49" t="s">
        <v>174</v>
      </c>
      <c r="AA9" s="49"/>
      <c r="AB9" s="13"/>
      <c r="AC9" s="49" t="s">
        <v>212</v>
      </c>
      <c r="AD9" s="49"/>
      <c r="AE9" s="13"/>
      <c r="AF9" s="49" t="s">
        <v>180</v>
      </c>
      <c r="AG9" s="49"/>
      <c r="AH9" s="13"/>
      <c r="AI9" s="13"/>
      <c r="AJ9" s="13"/>
      <c r="AK9" s="13"/>
      <c r="AL9" s="13"/>
      <c r="AM9" s="79" t="s">
        <v>201</v>
      </c>
      <c r="AO9" s="13" t="s">
        <v>32</v>
      </c>
      <c r="AP9" s="13"/>
      <c r="AQ9" s="51" t="s">
        <v>1</v>
      </c>
      <c r="AR9" s="13"/>
      <c r="AS9" s="13"/>
      <c r="AT9" s="13"/>
      <c r="AU9" s="79" t="s">
        <v>21</v>
      </c>
      <c r="AV9" s="4"/>
      <c r="AW9" s="13"/>
      <c r="AX9" s="13"/>
      <c r="AY9" s="79" t="s">
        <v>21</v>
      </c>
      <c r="AZ9" s="4"/>
      <c r="BA9" s="13"/>
      <c r="BB9" s="13"/>
      <c r="BC9" s="13"/>
      <c r="BD9" s="79" t="s">
        <v>201</v>
      </c>
      <c r="BE9" s="4"/>
      <c r="BF9" s="13"/>
      <c r="BG9" s="13"/>
      <c r="BH9" s="13"/>
      <c r="BI9" s="13"/>
      <c r="BJ9" s="13"/>
      <c r="BK9" s="13"/>
      <c r="BL9" s="51" t="s">
        <v>180</v>
      </c>
      <c r="BM9" s="13"/>
      <c r="BN9" s="79" t="s">
        <v>201</v>
      </c>
      <c r="BO9" s="79" t="s">
        <v>201</v>
      </c>
      <c r="BP9" s="79" t="s">
        <v>201</v>
      </c>
      <c r="BQ9" s="79" t="s">
        <v>201</v>
      </c>
      <c r="BR9" s="79" t="s">
        <v>201</v>
      </c>
      <c r="BS9" s="79" t="s">
        <v>201</v>
      </c>
      <c r="BT9" s="79" t="s">
        <v>201</v>
      </c>
      <c r="BU9" s="79" t="s">
        <v>201</v>
      </c>
      <c r="BV9" s="79" t="s">
        <v>201</v>
      </c>
      <c r="BW9" s="79" t="s">
        <v>201</v>
      </c>
      <c r="BX9" s="79" t="s">
        <v>201</v>
      </c>
      <c r="BY9" s="79" t="s">
        <v>201</v>
      </c>
      <c r="BZ9" s="79" t="s">
        <v>201</v>
      </c>
      <c r="CA9" s="79" t="s">
        <v>201</v>
      </c>
      <c r="CB9" s="79"/>
      <c r="CC9" s="79"/>
      <c r="CD9" s="4"/>
      <c r="CE9" s="4"/>
      <c r="CF9" s="4"/>
      <c r="CG9" s="4"/>
      <c r="CH9" s="4"/>
      <c r="CI9" s="4"/>
      <c r="CJ9" s="4"/>
      <c r="CK9" s="16"/>
      <c r="CL9" s="16"/>
      <c r="CM9" s="16"/>
      <c r="CN9" s="9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</row>
    <row r="10" spans="1:237" x14ac:dyDescent="0.35">
      <c r="F10" s="13"/>
      <c r="G10" s="73" t="s">
        <v>276</v>
      </c>
      <c r="H10" s="49"/>
      <c r="I10" s="16" t="s">
        <v>205</v>
      </c>
      <c r="J10" s="16"/>
      <c r="K10" s="74" t="s">
        <v>20</v>
      </c>
      <c r="L10" s="74"/>
      <c r="M10" s="6" t="s">
        <v>141</v>
      </c>
      <c r="N10" s="6"/>
      <c r="O10" s="49" t="s">
        <v>109</v>
      </c>
      <c r="P10" s="49"/>
      <c r="Q10" s="4" t="s">
        <v>99</v>
      </c>
      <c r="R10" s="13"/>
      <c r="S10" s="49" t="s">
        <v>134</v>
      </c>
      <c r="T10" s="49"/>
      <c r="U10" s="13"/>
      <c r="V10" s="13"/>
      <c r="W10" s="13"/>
      <c r="X10" s="79" t="s">
        <v>21</v>
      </c>
      <c r="Y10" s="13"/>
      <c r="Z10" s="49" t="s">
        <v>176</v>
      </c>
      <c r="AA10" s="49"/>
      <c r="AB10" s="13"/>
      <c r="AC10" s="49" t="s">
        <v>50</v>
      </c>
      <c r="AD10" s="49"/>
      <c r="AE10" s="13"/>
      <c r="AF10" s="49" t="s">
        <v>184</v>
      </c>
      <c r="AG10" s="49"/>
      <c r="AH10" s="13"/>
      <c r="AI10" s="13"/>
      <c r="AJ10" s="13"/>
      <c r="AK10" s="13"/>
      <c r="AL10" s="13"/>
      <c r="AM10" s="13"/>
      <c r="AO10" s="13" t="s">
        <v>36</v>
      </c>
      <c r="AP10" s="13"/>
      <c r="AQ10" s="79" t="s">
        <v>21</v>
      </c>
      <c r="AR10" s="4"/>
      <c r="AS10" s="4"/>
      <c r="AT10" s="13"/>
      <c r="AU10" s="79" t="s">
        <v>201</v>
      </c>
      <c r="AV10" s="4"/>
      <c r="AW10" s="13"/>
      <c r="AX10" s="13"/>
      <c r="AY10" s="79" t="s">
        <v>201</v>
      </c>
      <c r="AZ10" s="4"/>
      <c r="BA10" s="13"/>
      <c r="BB10" s="13"/>
      <c r="BC10" s="13"/>
      <c r="BD10" s="79" t="s">
        <v>136</v>
      </c>
      <c r="BE10" s="4"/>
      <c r="BF10" s="13"/>
      <c r="BG10" s="13"/>
      <c r="BH10" s="13"/>
      <c r="BI10" s="13"/>
      <c r="BJ10" s="13"/>
      <c r="BK10" s="13"/>
      <c r="BL10" s="51" t="s">
        <v>184</v>
      </c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4"/>
      <c r="CE10" s="4"/>
      <c r="CF10" s="4"/>
      <c r="CG10" s="4"/>
      <c r="CH10" s="16"/>
      <c r="CI10" s="4"/>
      <c r="CJ10" s="4"/>
      <c r="CK10" s="16"/>
      <c r="CL10" s="16"/>
      <c r="CM10" s="16"/>
      <c r="CN10" s="9"/>
      <c r="CO10" s="4"/>
      <c r="CP10" s="4"/>
      <c r="CQ10" s="16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</row>
    <row r="11" spans="1:237" x14ac:dyDescent="0.35">
      <c r="F11" s="13"/>
      <c r="G11" s="49" t="s">
        <v>280</v>
      </c>
      <c r="H11" s="49"/>
      <c r="I11" s="16" t="s">
        <v>203</v>
      </c>
      <c r="J11" s="16"/>
      <c r="K11" s="74" t="s">
        <v>10</v>
      </c>
      <c r="L11" s="74"/>
      <c r="M11" s="4" t="s">
        <v>146</v>
      </c>
      <c r="N11" s="13"/>
      <c r="O11" s="49" t="s">
        <v>113</v>
      </c>
      <c r="P11" s="49"/>
      <c r="Q11" s="4" t="s">
        <v>100</v>
      </c>
      <c r="R11" s="13"/>
      <c r="S11" s="49" t="s">
        <v>135</v>
      </c>
      <c r="T11" s="49"/>
      <c r="U11" s="13"/>
      <c r="V11" s="13"/>
      <c r="W11" s="13"/>
      <c r="X11" s="79" t="s">
        <v>201</v>
      </c>
      <c r="Y11" s="13"/>
      <c r="Z11" s="49" t="s">
        <v>177</v>
      </c>
      <c r="AA11" s="49"/>
      <c r="AB11" s="13"/>
      <c r="AC11" s="49" t="s">
        <v>53</v>
      </c>
      <c r="AD11" s="49"/>
      <c r="AE11" s="13"/>
      <c r="AF11" s="49" t="s">
        <v>190</v>
      </c>
      <c r="AG11" s="49"/>
      <c r="AH11" s="13"/>
      <c r="AI11" s="13"/>
      <c r="AJ11" s="13"/>
      <c r="AK11" s="13"/>
      <c r="AL11" s="13"/>
      <c r="AM11" s="13"/>
      <c r="AN11" s="13"/>
      <c r="AO11" s="4" t="s">
        <v>232</v>
      </c>
      <c r="AP11" s="13"/>
      <c r="AQ11" s="79" t="s">
        <v>201</v>
      </c>
      <c r="AR11" s="4"/>
      <c r="AS11" s="4"/>
      <c r="AT11" s="13"/>
      <c r="AU11" s="79" t="s">
        <v>136</v>
      </c>
      <c r="AV11" s="4"/>
      <c r="AW11" s="13"/>
      <c r="AX11" s="13"/>
      <c r="AY11" s="79" t="s">
        <v>136</v>
      </c>
      <c r="AZ11" s="4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51" t="s">
        <v>190</v>
      </c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4"/>
      <c r="CE11" s="4"/>
      <c r="CF11" s="4"/>
      <c r="CG11" s="4"/>
      <c r="CH11" s="4"/>
      <c r="CI11" s="4"/>
      <c r="CJ11" s="4"/>
      <c r="CK11" s="16"/>
      <c r="CL11" s="16"/>
      <c r="CM11" s="16"/>
      <c r="CN11" s="9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</row>
    <row r="12" spans="1:237" x14ac:dyDescent="0.35">
      <c r="F12" s="13"/>
      <c r="G12" s="49" t="s">
        <v>256</v>
      </c>
      <c r="H12" s="49"/>
      <c r="I12" s="16" t="s">
        <v>30</v>
      </c>
      <c r="J12" s="16"/>
      <c r="K12" s="74" t="s">
        <v>16</v>
      </c>
      <c r="L12" s="74"/>
      <c r="M12" s="13" t="s">
        <v>282</v>
      </c>
      <c r="N12" s="13"/>
      <c r="O12" s="49" t="s">
        <v>161</v>
      </c>
      <c r="P12" s="49"/>
      <c r="Q12" s="4" t="s">
        <v>169</v>
      </c>
      <c r="R12" s="13"/>
      <c r="S12" s="79" t="s">
        <v>21</v>
      </c>
      <c r="T12" s="79"/>
      <c r="U12" s="13"/>
      <c r="V12" s="13"/>
      <c r="W12" s="13"/>
      <c r="X12" s="13"/>
      <c r="Y12" s="13"/>
      <c r="Z12" s="49" t="s">
        <v>43</v>
      </c>
      <c r="AA12" s="49"/>
      <c r="AB12" s="13"/>
      <c r="AC12" s="49" t="s">
        <v>54</v>
      </c>
      <c r="AD12" s="49"/>
      <c r="AE12" s="13"/>
      <c r="AF12" s="49" t="s">
        <v>81</v>
      </c>
      <c r="AG12" s="49"/>
      <c r="AH12" s="13"/>
      <c r="AI12" s="13"/>
      <c r="AJ12" s="13"/>
      <c r="AK12" s="13"/>
      <c r="AL12" s="13"/>
      <c r="AM12" s="13"/>
      <c r="AN12" s="13"/>
      <c r="AO12" s="13" t="s">
        <v>230</v>
      </c>
      <c r="AP12" s="13"/>
      <c r="AQ12" s="79" t="s">
        <v>136</v>
      </c>
      <c r="AR12" s="4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51" t="s">
        <v>81</v>
      </c>
      <c r="BM12" s="4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"/>
      <c r="CE12" s="4"/>
      <c r="CF12" s="4"/>
      <c r="CG12" s="4"/>
      <c r="CH12" s="4"/>
      <c r="CI12" s="4"/>
      <c r="CJ12" s="4"/>
      <c r="CK12" s="16"/>
      <c r="CL12" s="16"/>
      <c r="CM12" s="16"/>
      <c r="CN12" s="9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</row>
    <row r="13" spans="1:237" ht="16.5" x14ac:dyDescent="0.45">
      <c r="F13" s="13"/>
      <c r="G13" s="49" t="s">
        <v>253</v>
      </c>
      <c r="H13" s="49"/>
      <c r="I13" s="16" t="s">
        <v>25</v>
      </c>
      <c r="J13" s="16"/>
      <c r="K13" s="74" t="s">
        <v>15</v>
      </c>
      <c r="L13" s="74"/>
      <c r="M13" s="4" t="s">
        <v>159</v>
      </c>
      <c r="N13" s="4"/>
      <c r="O13" s="49" t="s">
        <v>142</v>
      </c>
      <c r="P13" s="49"/>
      <c r="Q13" s="79" t="s">
        <v>21</v>
      </c>
      <c r="R13" s="79"/>
      <c r="S13" s="79" t="s">
        <v>201</v>
      </c>
      <c r="T13" s="79"/>
      <c r="U13" s="13"/>
      <c r="V13" s="13"/>
      <c r="W13" s="13"/>
      <c r="X13" s="13"/>
      <c r="Y13" s="13"/>
      <c r="Z13" s="49" t="s">
        <v>44</v>
      </c>
      <c r="AA13" s="49"/>
      <c r="AB13" s="13"/>
      <c r="AC13" s="49" t="s">
        <v>51</v>
      </c>
      <c r="AD13" s="49"/>
      <c r="AE13" s="13"/>
      <c r="AF13" s="49" t="s">
        <v>182</v>
      </c>
      <c r="AG13" s="49"/>
      <c r="AH13" s="13"/>
      <c r="AI13" s="13"/>
      <c r="AJ13" s="13"/>
      <c r="AK13" s="13"/>
      <c r="AL13" s="13"/>
      <c r="AM13" s="13"/>
      <c r="AN13" s="13"/>
      <c r="AO13" s="13" t="s">
        <v>231</v>
      </c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51" t="s">
        <v>182</v>
      </c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4"/>
      <c r="CE13" s="4"/>
      <c r="CF13" s="4"/>
      <c r="CG13" s="4"/>
      <c r="CH13" s="4"/>
      <c r="CI13" s="4"/>
      <c r="CJ13" s="4"/>
      <c r="CK13" s="16"/>
      <c r="CL13" s="16"/>
      <c r="CM13" s="16"/>
      <c r="CN13" s="9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</row>
    <row r="14" spans="1:237" x14ac:dyDescent="0.35">
      <c r="F14" s="13"/>
      <c r="G14" s="49" t="s">
        <v>254</v>
      </c>
      <c r="H14" s="49"/>
      <c r="I14" s="16" t="s">
        <v>29</v>
      </c>
      <c r="J14" s="16"/>
      <c r="K14" s="74" t="s">
        <v>11</v>
      </c>
      <c r="L14" s="74"/>
      <c r="M14" s="13" t="s">
        <v>155</v>
      </c>
      <c r="N14" s="4"/>
      <c r="O14" s="49" t="s">
        <v>129</v>
      </c>
      <c r="P14" s="49"/>
      <c r="Q14" s="79" t="s">
        <v>201</v>
      </c>
      <c r="R14" s="79"/>
      <c r="S14" s="79" t="s">
        <v>136</v>
      </c>
      <c r="T14" s="79"/>
      <c r="U14" s="13"/>
      <c r="V14" s="13"/>
      <c r="W14" s="13"/>
      <c r="X14" s="13"/>
      <c r="Y14" s="13"/>
      <c r="Z14" s="49" t="s">
        <v>246</v>
      </c>
      <c r="AA14" s="49"/>
      <c r="AB14" s="13"/>
      <c r="AC14" s="49" t="s">
        <v>213</v>
      </c>
      <c r="AD14" s="49"/>
      <c r="AE14" s="13"/>
      <c r="AF14" s="49" t="s">
        <v>79</v>
      </c>
      <c r="AG14" s="49"/>
      <c r="AH14" s="13"/>
      <c r="AI14" s="13"/>
      <c r="AJ14" s="13"/>
      <c r="AK14" s="13"/>
      <c r="AL14" s="13"/>
      <c r="AM14" s="13"/>
      <c r="AN14" s="13"/>
      <c r="AO14" s="13" t="s">
        <v>37</v>
      </c>
      <c r="AP14" s="4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51" t="s">
        <v>79</v>
      </c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4"/>
      <c r="CE14" s="4"/>
      <c r="CF14" s="4"/>
      <c r="CG14" s="4"/>
      <c r="CH14" s="4"/>
      <c r="CI14" s="4"/>
      <c r="CJ14" s="4"/>
      <c r="CK14" s="16"/>
      <c r="CL14" s="16"/>
      <c r="CM14" s="16"/>
      <c r="CN14" s="9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</row>
    <row r="15" spans="1:237" x14ac:dyDescent="0.35">
      <c r="F15" s="13"/>
      <c r="G15" s="49" t="s">
        <v>255</v>
      </c>
      <c r="H15" s="49"/>
      <c r="I15" s="16" t="s">
        <v>26</v>
      </c>
      <c r="J15" s="16"/>
      <c r="K15" s="74" t="s">
        <v>145</v>
      </c>
      <c r="L15" s="74"/>
      <c r="M15" s="13" t="s">
        <v>290</v>
      </c>
      <c r="N15" s="4"/>
      <c r="O15" s="49" t="s">
        <v>114</v>
      </c>
      <c r="P15" s="49"/>
      <c r="Q15" s="79" t="s">
        <v>136</v>
      </c>
      <c r="R15" s="79"/>
      <c r="S15" s="13"/>
      <c r="T15" s="13"/>
      <c r="U15" s="13"/>
      <c r="V15" s="13"/>
      <c r="W15" s="13"/>
      <c r="X15" s="13"/>
      <c r="Y15" s="13"/>
      <c r="Z15" s="49" t="s">
        <v>175</v>
      </c>
      <c r="AA15" s="49"/>
      <c r="AB15" s="13"/>
      <c r="AC15" s="79" t="s">
        <v>21</v>
      </c>
      <c r="AD15" s="79"/>
      <c r="AE15" s="13"/>
      <c r="AF15" s="49" t="s">
        <v>192</v>
      </c>
      <c r="AG15" s="49"/>
      <c r="AH15" s="13"/>
      <c r="AI15" s="13"/>
      <c r="AJ15" s="13"/>
      <c r="AK15" s="13"/>
      <c r="AL15" s="13"/>
      <c r="AM15" s="13"/>
      <c r="AN15" s="13"/>
      <c r="AO15" s="79" t="s">
        <v>21</v>
      </c>
      <c r="AP15" s="79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51" t="s">
        <v>192</v>
      </c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4"/>
      <c r="CE15" s="4"/>
      <c r="CF15" s="4"/>
      <c r="CG15" s="4"/>
      <c r="CH15" s="4"/>
      <c r="CI15" s="4"/>
      <c r="CJ15" s="4"/>
      <c r="CK15" s="16"/>
      <c r="CL15" s="16"/>
      <c r="CM15" s="16"/>
      <c r="CN15" s="9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</row>
    <row r="16" spans="1:237" x14ac:dyDescent="0.35">
      <c r="F16" s="13"/>
      <c r="G16" s="49" t="s">
        <v>257</v>
      </c>
      <c r="H16" s="49"/>
      <c r="I16" s="16" t="s">
        <v>217</v>
      </c>
      <c r="J16" s="16"/>
      <c r="K16" s="74" t="s">
        <v>12</v>
      </c>
      <c r="L16" s="74"/>
      <c r="M16" s="4" t="s">
        <v>162</v>
      </c>
      <c r="N16" s="4"/>
      <c r="O16" s="49" t="s">
        <v>130</v>
      </c>
      <c r="P16" s="49"/>
      <c r="Q16" s="13"/>
      <c r="R16" s="13"/>
      <c r="S16" s="13"/>
      <c r="T16" s="13"/>
      <c r="U16" s="13"/>
      <c r="V16" s="13"/>
      <c r="W16" s="13"/>
      <c r="X16" s="13"/>
      <c r="Y16" s="13"/>
      <c r="Z16" s="49" t="s">
        <v>45</v>
      </c>
      <c r="AA16" s="49"/>
      <c r="AB16" s="13"/>
      <c r="AC16" s="79" t="s">
        <v>201</v>
      </c>
      <c r="AD16" s="79"/>
      <c r="AE16" s="13"/>
      <c r="AF16" s="49" t="s">
        <v>179</v>
      </c>
      <c r="AG16" s="49"/>
      <c r="AH16" s="13"/>
      <c r="AI16" s="13"/>
      <c r="AJ16" s="13"/>
      <c r="AK16" s="13"/>
      <c r="AL16" s="13"/>
      <c r="AM16" s="13"/>
      <c r="AN16" s="13"/>
      <c r="AO16" s="79" t="s">
        <v>201</v>
      </c>
      <c r="AP16" s="79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51" t="s">
        <v>179</v>
      </c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4"/>
      <c r="CE16" s="4"/>
      <c r="CF16" s="4"/>
      <c r="CG16" s="4"/>
      <c r="CH16" s="4"/>
      <c r="CI16" s="4"/>
      <c r="CJ16" s="4"/>
      <c r="CK16" s="16"/>
      <c r="CL16" s="16"/>
      <c r="CM16" s="16"/>
      <c r="CN16" s="9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</row>
    <row r="17" spans="6:236" x14ac:dyDescent="0.35">
      <c r="F17" s="13"/>
      <c r="G17" s="49" t="s">
        <v>249</v>
      </c>
      <c r="H17" s="49"/>
      <c r="I17" s="16" t="s">
        <v>202</v>
      </c>
      <c r="J17" s="16"/>
      <c r="K17" s="74" t="s">
        <v>14</v>
      </c>
      <c r="L17" s="74"/>
      <c r="M17" s="13" t="s">
        <v>154</v>
      </c>
      <c r="N17" s="4"/>
      <c r="O17" s="49" t="s">
        <v>153</v>
      </c>
      <c r="P17" s="49"/>
      <c r="Q17" s="13"/>
      <c r="R17" s="13"/>
      <c r="S17" s="13"/>
      <c r="T17" s="13"/>
      <c r="U17" s="13"/>
      <c r="V17" s="13"/>
      <c r="W17" s="13"/>
      <c r="X17" s="13"/>
      <c r="Y17" s="13"/>
      <c r="Z17" s="49" t="s">
        <v>46</v>
      </c>
      <c r="AA17" s="49"/>
      <c r="AB17" s="13"/>
      <c r="AC17" s="79" t="s">
        <v>136</v>
      </c>
      <c r="AD17" s="79"/>
      <c r="AE17" s="13"/>
      <c r="AF17" s="49" t="s">
        <v>83</v>
      </c>
      <c r="AG17" s="49"/>
      <c r="AH17" s="13"/>
      <c r="AI17" s="13"/>
      <c r="AJ17" s="13"/>
      <c r="AK17" s="13"/>
      <c r="AL17" s="13"/>
      <c r="AM17" s="13"/>
      <c r="AN17" s="13"/>
      <c r="AO17" s="79" t="s">
        <v>136</v>
      </c>
      <c r="AP17" s="79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51" t="s">
        <v>83</v>
      </c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4"/>
      <c r="CE17" s="4"/>
      <c r="CF17" s="4"/>
      <c r="CG17" s="4"/>
      <c r="CH17" s="4"/>
      <c r="CI17" s="4"/>
      <c r="CJ17" s="4"/>
      <c r="CK17" s="16"/>
      <c r="CL17" s="16"/>
      <c r="CM17" s="16"/>
      <c r="CN17" s="9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</row>
    <row r="18" spans="6:236" x14ac:dyDescent="0.35">
      <c r="F18" s="13"/>
      <c r="G18" s="49" t="s">
        <v>250</v>
      </c>
      <c r="H18" s="49"/>
      <c r="I18" s="16" t="s">
        <v>18</v>
      </c>
      <c r="J18" s="16"/>
      <c r="K18" s="74" t="s">
        <v>108</v>
      </c>
      <c r="L18" s="74"/>
      <c r="M18" s="13" t="s">
        <v>285</v>
      </c>
      <c r="N18" s="4"/>
      <c r="O18" s="49" t="s">
        <v>218</v>
      </c>
      <c r="P18" s="49"/>
      <c r="Q18" s="13"/>
      <c r="R18" s="13"/>
      <c r="S18" s="13"/>
      <c r="T18" s="13"/>
      <c r="U18" s="13"/>
      <c r="V18" s="13"/>
      <c r="W18" s="13"/>
      <c r="X18" s="13"/>
      <c r="Y18" s="13"/>
      <c r="Z18" s="79" t="s">
        <v>21</v>
      </c>
      <c r="AA18" s="79"/>
      <c r="AB18" s="13"/>
      <c r="AC18" s="13"/>
      <c r="AD18" s="13"/>
      <c r="AE18" s="13"/>
      <c r="AF18" s="49" t="s">
        <v>187</v>
      </c>
      <c r="AG18" s="49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51" t="s">
        <v>187</v>
      </c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4"/>
      <c r="CE18" s="4"/>
      <c r="CF18" s="4"/>
      <c r="CG18" s="4"/>
      <c r="CH18" s="4"/>
      <c r="CI18" s="4"/>
      <c r="CJ18" s="4"/>
      <c r="CK18" s="16"/>
      <c r="CL18" s="16"/>
      <c r="CM18" s="16"/>
      <c r="CN18" s="9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</row>
    <row r="19" spans="6:236" x14ac:dyDescent="0.35">
      <c r="F19" s="13"/>
      <c r="G19" s="49" t="s">
        <v>271</v>
      </c>
      <c r="H19" s="49"/>
      <c r="I19" s="16" t="s">
        <v>204</v>
      </c>
      <c r="J19" s="16"/>
      <c r="K19" s="74" t="s">
        <v>17</v>
      </c>
      <c r="L19" s="74"/>
      <c r="M19" s="13" t="s">
        <v>287</v>
      </c>
      <c r="N19" s="13"/>
      <c r="O19" s="49" t="s">
        <v>115</v>
      </c>
      <c r="P19" s="49"/>
      <c r="Q19" s="13"/>
      <c r="R19" s="13"/>
      <c r="S19" s="13"/>
      <c r="T19" s="13"/>
      <c r="U19" s="13"/>
      <c r="V19" s="13"/>
      <c r="W19" s="13"/>
      <c r="X19" s="13"/>
      <c r="Y19" s="13"/>
      <c r="Z19" s="79" t="s">
        <v>201</v>
      </c>
      <c r="AA19" s="79"/>
      <c r="AB19" s="13"/>
      <c r="AC19" s="13"/>
      <c r="AD19" s="13"/>
      <c r="AE19" s="13"/>
      <c r="AF19" s="49" t="s">
        <v>187</v>
      </c>
      <c r="AG19" s="49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51" t="s">
        <v>187</v>
      </c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4"/>
      <c r="CE19" s="4"/>
      <c r="CF19" s="4"/>
      <c r="CG19" s="4"/>
      <c r="CH19" s="4"/>
      <c r="CI19" s="4"/>
      <c r="CJ19" s="4"/>
      <c r="CK19" s="16"/>
      <c r="CL19" s="16"/>
      <c r="CM19" s="16"/>
      <c r="CN19" s="9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</row>
    <row r="20" spans="6:236" x14ac:dyDescent="0.35">
      <c r="F20" s="13"/>
      <c r="G20" s="49" t="s">
        <v>260</v>
      </c>
      <c r="H20" s="49"/>
      <c r="I20" s="16" t="s">
        <v>28</v>
      </c>
      <c r="J20" s="16"/>
      <c r="K20" s="79" t="s">
        <v>201</v>
      </c>
      <c r="L20" s="79"/>
      <c r="M20" s="13" t="s">
        <v>298</v>
      </c>
      <c r="N20" s="13"/>
      <c r="O20" s="49" t="s">
        <v>165</v>
      </c>
      <c r="P20" s="49"/>
      <c r="Q20" s="13"/>
      <c r="R20" s="13"/>
      <c r="S20" s="13"/>
      <c r="T20" s="13"/>
      <c r="U20" s="13"/>
      <c r="V20" s="13"/>
      <c r="W20" s="13"/>
      <c r="X20" s="13"/>
      <c r="Y20" s="13"/>
      <c r="Z20" s="79" t="s">
        <v>136</v>
      </c>
      <c r="AA20" s="79"/>
      <c r="AB20" s="13"/>
      <c r="AC20" s="13"/>
      <c r="AD20" s="13"/>
      <c r="AE20" s="13"/>
      <c r="AF20" s="49" t="s">
        <v>193</v>
      </c>
      <c r="AG20" s="49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51" t="s">
        <v>193</v>
      </c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4"/>
      <c r="CE20" s="4"/>
      <c r="CF20" s="4"/>
      <c r="CG20" s="4"/>
      <c r="CH20" s="4"/>
      <c r="CI20" s="4"/>
      <c r="CJ20" s="4"/>
      <c r="CK20" s="16"/>
      <c r="CL20" s="16"/>
      <c r="CM20" s="16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</row>
    <row r="21" spans="6:236" x14ac:dyDescent="0.35">
      <c r="F21" s="13"/>
      <c r="G21" s="49" t="s">
        <v>261</v>
      </c>
      <c r="H21" s="49"/>
      <c r="I21" s="16" t="s">
        <v>23</v>
      </c>
      <c r="J21" s="16"/>
      <c r="K21" s="79" t="s">
        <v>136</v>
      </c>
      <c r="L21" s="79"/>
      <c r="M21" s="13" t="s">
        <v>292</v>
      </c>
      <c r="N21" s="13"/>
      <c r="O21" s="49" t="s">
        <v>295</v>
      </c>
      <c r="P21" s="49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49" t="s">
        <v>189</v>
      </c>
      <c r="AG21" s="49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51" t="s">
        <v>189</v>
      </c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4"/>
      <c r="CE21" s="4"/>
      <c r="CF21" s="4"/>
      <c r="CG21" s="4"/>
      <c r="CH21" s="4"/>
      <c r="CI21" s="4"/>
      <c r="CJ21" s="4"/>
      <c r="CK21" s="16"/>
      <c r="CL21" s="16"/>
      <c r="CM21" s="16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</row>
    <row r="22" spans="6:236" x14ac:dyDescent="0.35">
      <c r="F22" s="13"/>
      <c r="G22" s="49" t="s">
        <v>281</v>
      </c>
      <c r="H22" s="49"/>
      <c r="I22" s="78" t="s">
        <v>21</v>
      </c>
      <c r="J22" s="78"/>
      <c r="K22" s="13"/>
      <c r="L22" s="13"/>
      <c r="M22" s="13" t="s">
        <v>291</v>
      </c>
      <c r="N22" s="13"/>
      <c r="O22" s="49" t="s">
        <v>166</v>
      </c>
      <c r="P22" s="49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49" t="s">
        <v>185</v>
      </c>
      <c r="AG22" s="49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51" t="s">
        <v>185</v>
      </c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4"/>
      <c r="CE22" s="4"/>
      <c r="CF22" s="4"/>
      <c r="CG22" s="4"/>
      <c r="CH22" s="4"/>
      <c r="CI22" s="4"/>
      <c r="CJ22" s="4"/>
      <c r="CK22" s="16"/>
      <c r="CL22" s="16"/>
      <c r="CM22" s="16"/>
      <c r="CN22" s="4"/>
      <c r="CO22" s="4"/>
      <c r="CP22" s="4"/>
      <c r="CQ22" s="4"/>
      <c r="CR22" s="4"/>
      <c r="CS22" s="4"/>
      <c r="CT22" s="16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</row>
    <row r="23" spans="6:236" x14ac:dyDescent="0.35">
      <c r="F23" s="13"/>
      <c r="G23" s="49" t="s">
        <v>251</v>
      </c>
      <c r="H23" s="49"/>
      <c r="I23" s="78" t="s">
        <v>201</v>
      </c>
      <c r="J23" s="78"/>
      <c r="K23" s="13"/>
      <c r="L23" s="13"/>
      <c r="M23" s="4" t="s">
        <v>163</v>
      </c>
      <c r="N23" s="13"/>
      <c r="O23" s="73" t="s">
        <v>111</v>
      </c>
      <c r="P23" s="49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49" t="s">
        <v>5</v>
      </c>
      <c r="AG23" s="49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51" t="s">
        <v>5</v>
      </c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4"/>
      <c r="CE23" s="4"/>
      <c r="CF23" s="4"/>
      <c r="CG23" s="4"/>
      <c r="CH23" s="4"/>
      <c r="CI23" s="4"/>
      <c r="CJ23" s="4"/>
      <c r="CK23" s="16"/>
      <c r="CL23" s="16"/>
      <c r="CM23" s="16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</row>
    <row r="24" spans="6:236" x14ac:dyDescent="0.35">
      <c r="F24" s="13"/>
      <c r="G24" s="49" t="s">
        <v>252</v>
      </c>
      <c r="H24" s="49"/>
      <c r="I24" s="78" t="s">
        <v>136</v>
      </c>
      <c r="J24" s="79"/>
      <c r="K24" s="13"/>
      <c r="L24" s="13"/>
      <c r="M24" s="4" t="s">
        <v>148</v>
      </c>
      <c r="N24" s="13"/>
      <c r="O24" s="49" t="s">
        <v>110</v>
      </c>
      <c r="P24" s="49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49" t="s">
        <v>188</v>
      </c>
      <c r="AG24" s="49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51" t="s">
        <v>188</v>
      </c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4"/>
      <c r="CE24" s="4"/>
      <c r="CF24" s="4"/>
      <c r="CG24" s="4"/>
      <c r="CH24" s="4"/>
      <c r="CI24" s="4"/>
      <c r="CJ24" s="4"/>
      <c r="CK24" s="16"/>
      <c r="CL24" s="16"/>
      <c r="CM24" s="16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</row>
    <row r="25" spans="6:236" x14ac:dyDescent="0.35">
      <c r="F25" s="13"/>
      <c r="G25" s="49" t="s">
        <v>268</v>
      </c>
      <c r="H25" s="49"/>
      <c r="K25" s="13"/>
      <c r="L25" s="13"/>
      <c r="M25" s="4" t="s">
        <v>150</v>
      </c>
      <c r="N25" s="13"/>
      <c r="O25" s="49" t="s">
        <v>116</v>
      </c>
      <c r="P25" s="49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49" t="s">
        <v>181</v>
      </c>
      <c r="AG25" s="49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51" t="s">
        <v>181</v>
      </c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</row>
    <row r="26" spans="6:236" x14ac:dyDescent="0.35">
      <c r="F26" s="13"/>
      <c r="G26" s="49" t="s">
        <v>157</v>
      </c>
      <c r="H26" s="49"/>
      <c r="J26" s="13"/>
      <c r="K26" s="13"/>
      <c r="L26" s="13"/>
      <c r="M26" s="4" t="s">
        <v>147</v>
      </c>
      <c r="N26" s="4"/>
      <c r="O26" s="49" t="s">
        <v>124</v>
      </c>
      <c r="P26" s="49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49" t="s">
        <v>178</v>
      </c>
      <c r="AG26" s="49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51" t="s">
        <v>178</v>
      </c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</row>
    <row r="27" spans="6:236" x14ac:dyDescent="0.35">
      <c r="F27" s="13"/>
      <c r="G27" s="73" t="s">
        <v>278</v>
      </c>
      <c r="H27" s="49"/>
      <c r="J27" s="13"/>
      <c r="K27" s="13"/>
      <c r="L27" s="13"/>
      <c r="M27" s="4" t="s">
        <v>149</v>
      </c>
      <c r="N27" s="13"/>
      <c r="O27" s="49" t="s">
        <v>118</v>
      </c>
      <c r="P27" s="49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49" t="s">
        <v>85</v>
      </c>
      <c r="AG27" s="49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51" t="s">
        <v>85</v>
      </c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4"/>
      <c r="CE27" s="4"/>
      <c r="CF27" s="4"/>
      <c r="CG27" s="4"/>
      <c r="CH27" s="16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</row>
    <row r="28" spans="6:236" ht="16.5" x14ac:dyDescent="0.45">
      <c r="F28" s="13"/>
      <c r="G28" s="49" t="s">
        <v>267</v>
      </c>
      <c r="H28" s="49"/>
      <c r="J28" s="13"/>
      <c r="K28" s="13"/>
      <c r="L28" s="13"/>
      <c r="M28" s="13" t="s">
        <v>198</v>
      </c>
      <c r="N28" s="13"/>
      <c r="O28" s="49" t="s">
        <v>119</v>
      </c>
      <c r="P28" s="49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49" t="s">
        <v>279</v>
      </c>
      <c r="AG28" s="49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51" t="s">
        <v>279</v>
      </c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</row>
    <row r="29" spans="6:236" x14ac:dyDescent="0.35">
      <c r="F29" s="13"/>
      <c r="G29" s="49" t="s">
        <v>264</v>
      </c>
      <c r="H29" s="49"/>
      <c r="J29" s="13"/>
      <c r="K29" s="13"/>
      <c r="L29" s="13"/>
      <c r="M29" s="13" t="s">
        <v>196</v>
      </c>
      <c r="N29" s="13"/>
      <c r="O29" s="49" t="s">
        <v>120</v>
      </c>
      <c r="P29" s="49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49" t="s">
        <v>86</v>
      </c>
      <c r="AG29" s="49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51" t="s">
        <v>86</v>
      </c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</row>
    <row r="30" spans="6:236" x14ac:dyDescent="0.35">
      <c r="F30" s="13"/>
      <c r="G30" s="49" t="s">
        <v>286</v>
      </c>
      <c r="H30" s="49"/>
      <c r="I30" s="13"/>
      <c r="J30" s="13"/>
      <c r="K30" s="13"/>
      <c r="L30" s="13"/>
      <c r="M30" s="13" t="s">
        <v>194</v>
      </c>
      <c r="N30" s="13"/>
      <c r="O30" s="49" t="s">
        <v>117</v>
      </c>
      <c r="P30" s="49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49" t="s">
        <v>80</v>
      </c>
      <c r="AG30" s="49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51" t="s">
        <v>80</v>
      </c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</row>
    <row r="31" spans="6:236" x14ac:dyDescent="0.35">
      <c r="F31" s="13"/>
      <c r="G31" s="49" t="s">
        <v>266</v>
      </c>
      <c r="H31" s="49"/>
      <c r="I31" s="13"/>
      <c r="J31" s="13"/>
      <c r="K31" s="13"/>
      <c r="L31" s="13"/>
      <c r="M31" s="13" t="s">
        <v>293</v>
      </c>
      <c r="N31" s="13"/>
      <c r="O31" s="49" t="s">
        <v>106</v>
      </c>
      <c r="P31" s="49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49" t="s">
        <v>82</v>
      </c>
      <c r="AG31" s="49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51" t="s">
        <v>82</v>
      </c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</row>
    <row r="32" spans="6:236" x14ac:dyDescent="0.35">
      <c r="F32" s="13"/>
      <c r="G32" s="49" t="s">
        <v>283</v>
      </c>
      <c r="H32" s="49"/>
      <c r="I32" s="13"/>
      <c r="J32" s="13"/>
      <c r="K32" s="13"/>
      <c r="L32" s="13"/>
      <c r="M32" s="13" t="s">
        <v>297</v>
      </c>
      <c r="N32" s="13"/>
      <c r="O32" s="49" t="s">
        <v>121</v>
      </c>
      <c r="P32" s="49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49" t="s">
        <v>87</v>
      </c>
      <c r="AG32" s="49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51" t="s">
        <v>87</v>
      </c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</row>
    <row r="33" spans="6:236" x14ac:dyDescent="0.35">
      <c r="F33" s="13"/>
      <c r="G33" s="73" t="s">
        <v>274</v>
      </c>
      <c r="H33" s="49"/>
      <c r="I33" s="13"/>
      <c r="J33" s="13"/>
      <c r="K33" s="13"/>
      <c r="L33" s="13"/>
      <c r="M33" s="13" t="s">
        <v>128</v>
      </c>
      <c r="N33" s="13"/>
      <c r="O33" s="49" t="s">
        <v>107</v>
      </c>
      <c r="P33" s="49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49" t="s">
        <v>88</v>
      </c>
      <c r="AG33" s="49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51" t="s">
        <v>88</v>
      </c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4"/>
      <c r="CE33" s="4"/>
      <c r="CF33" s="4"/>
      <c r="CG33" s="4"/>
      <c r="CH33" s="16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</row>
    <row r="34" spans="6:236" x14ac:dyDescent="0.35">
      <c r="F34" s="13"/>
      <c r="G34" s="73" t="s">
        <v>277</v>
      </c>
      <c r="H34" s="49"/>
      <c r="I34" s="13"/>
      <c r="J34" s="13"/>
      <c r="K34" s="13"/>
      <c r="L34" s="13"/>
      <c r="M34" s="13" t="s">
        <v>195</v>
      </c>
      <c r="N34" s="13"/>
      <c r="O34" s="49" t="s">
        <v>103</v>
      </c>
      <c r="P34" s="49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49" t="s">
        <v>84</v>
      </c>
      <c r="AG34" s="49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51" t="s">
        <v>84</v>
      </c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4"/>
      <c r="CE34" s="4"/>
      <c r="CF34" s="4"/>
      <c r="CG34" s="4"/>
      <c r="CH34" s="16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</row>
    <row r="35" spans="6:236" x14ac:dyDescent="0.35">
      <c r="F35" s="13"/>
      <c r="G35" s="73" t="s">
        <v>272</v>
      </c>
      <c r="H35" s="49"/>
      <c r="I35" s="13"/>
      <c r="J35" s="13"/>
      <c r="K35" s="13"/>
      <c r="L35" s="13"/>
      <c r="M35" s="13" t="s">
        <v>197</v>
      </c>
      <c r="N35" s="13"/>
      <c r="O35" s="49" t="s">
        <v>122</v>
      </c>
      <c r="P35" s="49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79" t="s">
        <v>21</v>
      </c>
      <c r="AG35" s="79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79" t="s">
        <v>21</v>
      </c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4"/>
      <c r="CE35" s="4"/>
      <c r="CF35" s="4"/>
      <c r="CG35" s="4"/>
      <c r="CH35" s="16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</row>
    <row r="36" spans="6:236" x14ac:dyDescent="0.35">
      <c r="F36" s="13"/>
      <c r="G36" s="73" t="s">
        <v>275</v>
      </c>
      <c r="H36" s="49"/>
      <c r="I36" s="13"/>
      <c r="J36" s="13"/>
      <c r="K36" s="13"/>
      <c r="L36" s="13"/>
      <c r="M36" s="13" t="s">
        <v>199</v>
      </c>
      <c r="N36" s="13"/>
      <c r="O36" s="49" t="s">
        <v>167</v>
      </c>
      <c r="P36" s="49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79" t="s">
        <v>201</v>
      </c>
      <c r="AG36" s="79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79" t="s">
        <v>201</v>
      </c>
      <c r="BM36" s="4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4"/>
      <c r="CE36" s="4"/>
      <c r="CF36" s="4"/>
      <c r="CG36" s="4"/>
      <c r="CH36" s="16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</row>
    <row r="37" spans="6:236" x14ac:dyDescent="0.35">
      <c r="F37" s="13"/>
      <c r="G37" s="73" t="s">
        <v>273</v>
      </c>
      <c r="H37" s="49"/>
      <c r="I37" s="13"/>
      <c r="J37" s="13"/>
      <c r="K37" s="13"/>
      <c r="L37" s="13"/>
      <c r="M37" s="13" t="s">
        <v>127</v>
      </c>
      <c r="N37" s="13"/>
      <c r="O37" s="49" t="s">
        <v>164</v>
      </c>
      <c r="P37" s="49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79" t="s">
        <v>136</v>
      </c>
      <c r="AG37" s="79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79" t="s">
        <v>136</v>
      </c>
      <c r="BM37" s="4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4"/>
      <c r="CE37" s="4"/>
      <c r="CF37" s="4"/>
      <c r="CG37" s="4"/>
      <c r="CH37" s="16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</row>
    <row r="38" spans="6:236" x14ac:dyDescent="0.35">
      <c r="F38" s="13"/>
      <c r="G38" s="49" t="s">
        <v>269</v>
      </c>
      <c r="H38" s="49"/>
      <c r="I38" s="13"/>
      <c r="J38" s="13"/>
      <c r="K38" s="13"/>
      <c r="L38" s="13"/>
      <c r="M38" s="4" t="s">
        <v>127</v>
      </c>
      <c r="N38" s="13"/>
      <c r="O38" s="49" t="s">
        <v>123</v>
      </c>
      <c r="P38" s="49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M38" s="4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</row>
    <row r="39" spans="6:236" x14ac:dyDescent="0.35">
      <c r="F39" s="13"/>
      <c r="G39" s="49" t="s">
        <v>284</v>
      </c>
      <c r="H39" s="49"/>
      <c r="I39" s="13"/>
      <c r="J39" s="13"/>
      <c r="K39" s="13"/>
      <c r="L39" s="13"/>
      <c r="M39" s="13" t="s">
        <v>152</v>
      </c>
      <c r="N39" s="4"/>
      <c r="O39" s="49" t="s">
        <v>125</v>
      </c>
      <c r="P39" s="49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</row>
    <row r="40" spans="6:236" x14ac:dyDescent="0.35">
      <c r="F40" s="13"/>
      <c r="G40" s="49" t="s">
        <v>270</v>
      </c>
      <c r="H40" s="49"/>
      <c r="I40" s="13"/>
      <c r="J40" s="13"/>
      <c r="K40" s="13"/>
      <c r="L40" s="13"/>
      <c r="M40" s="4" t="s">
        <v>151</v>
      </c>
      <c r="N40" s="4"/>
      <c r="O40" s="49" t="s">
        <v>126</v>
      </c>
      <c r="P40" s="49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</row>
    <row r="41" spans="6:236" x14ac:dyDescent="0.35">
      <c r="F41" s="13"/>
      <c r="G41" s="49" t="s">
        <v>296</v>
      </c>
      <c r="H41" s="49"/>
      <c r="I41" s="13"/>
      <c r="J41" s="13"/>
      <c r="K41" s="13"/>
      <c r="L41" s="13"/>
      <c r="M41" s="79" t="s">
        <v>21</v>
      </c>
      <c r="N41" s="79"/>
      <c r="O41" s="79" t="s">
        <v>21</v>
      </c>
      <c r="P41" s="79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</row>
    <row r="42" spans="6:236" x14ac:dyDescent="0.35">
      <c r="F42" s="13"/>
      <c r="G42" s="49" t="s">
        <v>289</v>
      </c>
      <c r="H42" s="49"/>
      <c r="I42" s="13"/>
      <c r="J42" s="13"/>
      <c r="K42" s="13"/>
      <c r="L42" s="13"/>
      <c r="M42" s="79" t="s">
        <v>201</v>
      </c>
      <c r="N42" s="79"/>
      <c r="O42" s="79" t="s">
        <v>201</v>
      </c>
      <c r="P42" s="79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</row>
    <row r="43" spans="6:236" x14ac:dyDescent="0.35">
      <c r="F43" s="13"/>
      <c r="G43" s="49" t="s">
        <v>288</v>
      </c>
      <c r="H43" s="49"/>
      <c r="I43" s="13"/>
      <c r="J43" s="13"/>
      <c r="K43" s="13"/>
      <c r="L43" s="13"/>
      <c r="M43" s="79" t="s">
        <v>136</v>
      </c>
      <c r="N43" s="79"/>
      <c r="O43" s="79" t="s">
        <v>136</v>
      </c>
      <c r="P43" s="79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</row>
    <row r="44" spans="6:236" x14ac:dyDescent="0.35">
      <c r="F44" s="13"/>
      <c r="G44" s="49" t="s">
        <v>265</v>
      </c>
      <c r="H44" s="73"/>
      <c r="I44" s="4"/>
      <c r="J44" s="4"/>
      <c r="K44" s="13"/>
      <c r="L44" s="13"/>
      <c r="M44" s="13"/>
      <c r="N44" s="13"/>
      <c r="O44" s="18"/>
      <c r="P44" s="18"/>
      <c r="Q44" s="18"/>
      <c r="R44" s="18"/>
      <c r="S44" s="4"/>
      <c r="T44" s="4"/>
      <c r="U44" s="4"/>
      <c r="V44" s="4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18"/>
      <c r="CU44" s="18"/>
      <c r="CV44" s="18"/>
      <c r="CW44" s="18"/>
      <c r="CX44" s="18"/>
      <c r="CY44" s="18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</row>
    <row r="45" spans="6:236" x14ac:dyDescent="0.35">
      <c r="F45" s="13"/>
      <c r="G45" s="49" t="s">
        <v>158</v>
      </c>
      <c r="H45" s="73"/>
      <c r="I45" s="4"/>
      <c r="J45" s="4"/>
      <c r="K45" s="4"/>
      <c r="L45" s="4"/>
      <c r="M45" s="13"/>
      <c r="N45" s="13"/>
      <c r="O45" s="4"/>
      <c r="P45" s="4"/>
      <c r="Q45" s="4"/>
      <c r="R45" s="4"/>
      <c r="S45" s="4"/>
      <c r="T45" s="4"/>
      <c r="U45" s="4"/>
      <c r="V45" s="4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</row>
    <row r="46" spans="6:236" x14ac:dyDescent="0.35">
      <c r="F46" s="13"/>
      <c r="G46" s="49" t="s">
        <v>294</v>
      </c>
      <c r="H46" s="73"/>
      <c r="I46" s="16"/>
      <c r="J46" s="16"/>
      <c r="K46" s="4"/>
      <c r="L46" s="4"/>
      <c r="M46" s="13"/>
      <c r="N46" s="13"/>
      <c r="O46" s="16"/>
      <c r="P46" s="17"/>
      <c r="Q46" s="16"/>
      <c r="R46" s="16"/>
      <c r="S46" s="4"/>
      <c r="T46" s="4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4"/>
      <c r="CE46" s="4"/>
      <c r="CF46" s="4"/>
      <c r="CG46" s="4"/>
      <c r="CH46" s="4"/>
      <c r="CI46" s="4"/>
      <c r="CJ46" s="4"/>
      <c r="CK46" s="16"/>
      <c r="CL46" s="16"/>
      <c r="CM46" s="16"/>
      <c r="CN46" s="4"/>
      <c r="CO46" s="4"/>
      <c r="CP46" s="4"/>
      <c r="CQ46" s="4"/>
      <c r="CR46" s="4"/>
      <c r="CS46" s="4"/>
      <c r="CT46" s="16"/>
      <c r="CU46" s="16"/>
      <c r="CV46" s="16"/>
      <c r="CW46" s="16"/>
      <c r="CX46" s="16"/>
      <c r="CY46" s="16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</row>
    <row r="47" spans="6:236" x14ac:dyDescent="0.35">
      <c r="F47" s="13"/>
      <c r="G47" s="49" t="s">
        <v>258</v>
      </c>
      <c r="H47" s="73"/>
      <c r="I47" s="16"/>
      <c r="J47" s="16"/>
      <c r="K47" s="4"/>
      <c r="L47" s="4"/>
      <c r="M47" s="13"/>
      <c r="N47" s="13"/>
      <c r="O47" s="16"/>
      <c r="P47" s="17"/>
      <c r="Q47" s="16"/>
      <c r="R47" s="16"/>
      <c r="S47" s="4"/>
      <c r="T47" s="4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4"/>
      <c r="CE47" s="4"/>
      <c r="CF47" s="4"/>
      <c r="CG47" s="4"/>
      <c r="CH47" s="4"/>
      <c r="CI47" s="4"/>
      <c r="CJ47" s="4"/>
      <c r="CK47" s="16"/>
      <c r="CL47" s="16"/>
      <c r="CM47" s="16"/>
      <c r="CN47" s="4"/>
      <c r="CO47" s="4"/>
      <c r="CP47" s="4"/>
      <c r="CQ47" s="4"/>
      <c r="CR47" s="4"/>
      <c r="CS47" s="4"/>
      <c r="CT47" s="16"/>
      <c r="CU47" s="16"/>
      <c r="CV47" s="16"/>
      <c r="CW47" s="16"/>
      <c r="CX47" s="16"/>
      <c r="CY47" s="16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</row>
    <row r="48" spans="6:236" x14ac:dyDescent="0.35">
      <c r="F48" s="13"/>
      <c r="G48" s="49" t="s">
        <v>156</v>
      </c>
      <c r="H48" s="73"/>
      <c r="I48" s="16"/>
      <c r="J48" s="16"/>
      <c r="K48" s="4"/>
      <c r="L48" s="4"/>
      <c r="M48" s="13"/>
      <c r="N48" s="13"/>
      <c r="O48" s="16"/>
      <c r="P48" s="17"/>
      <c r="Q48" s="16"/>
      <c r="R48" s="16"/>
      <c r="S48" s="4"/>
      <c r="T48" s="4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4"/>
      <c r="CE48" s="4"/>
      <c r="CF48" s="4"/>
      <c r="CG48" s="4"/>
      <c r="CH48" s="4"/>
      <c r="CI48" s="4"/>
      <c r="CJ48" s="4"/>
      <c r="CK48" s="16"/>
      <c r="CL48" s="16"/>
      <c r="CM48" s="16"/>
      <c r="CN48" s="4"/>
      <c r="CO48" s="4"/>
      <c r="CP48" s="4"/>
      <c r="CQ48" s="4"/>
      <c r="CR48" s="4"/>
      <c r="CS48" s="4"/>
      <c r="CT48" s="16"/>
      <c r="CU48" s="16"/>
      <c r="CV48" s="16"/>
      <c r="CW48" s="16"/>
      <c r="CX48" s="16"/>
      <c r="CY48" s="16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</row>
    <row r="49" spans="6:236" x14ac:dyDescent="0.35">
      <c r="F49" s="13"/>
      <c r="G49" s="49" t="s">
        <v>262</v>
      </c>
      <c r="H49" s="73"/>
      <c r="I49" s="16"/>
      <c r="J49" s="16"/>
      <c r="K49" s="4"/>
      <c r="L49" s="4"/>
      <c r="M49" s="13"/>
      <c r="N49" s="13"/>
      <c r="O49" s="16"/>
      <c r="P49" s="8"/>
      <c r="Q49" s="16"/>
      <c r="R49" s="16"/>
      <c r="S49" s="4"/>
      <c r="T49" s="4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4"/>
      <c r="CE49" s="4"/>
      <c r="CF49" s="4"/>
      <c r="CG49" s="4"/>
      <c r="CH49" s="4"/>
      <c r="CI49" s="4"/>
      <c r="CJ49" s="4"/>
      <c r="CK49" s="16"/>
      <c r="CL49" s="16"/>
      <c r="CM49" s="16"/>
      <c r="CN49" s="4"/>
      <c r="CO49" s="4"/>
      <c r="CP49" s="4"/>
      <c r="CQ49" s="4"/>
      <c r="CR49" s="4"/>
      <c r="CS49" s="4"/>
      <c r="CT49" s="16"/>
      <c r="CU49" s="16"/>
      <c r="CV49" s="16"/>
      <c r="CW49" s="16"/>
      <c r="CX49" s="16"/>
      <c r="CY49" s="16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</row>
    <row r="50" spans="6:236" x14ac:dyDescent="0.35">
      <c r="F50" s="13"/>
      <c r="G50" s="49" t="s">
        <v>263</v>
      </c>
      <c r="H50" s="73"/>
      <c r="I50" s="16"/>
      <c r="J50" s="16"/>
      <c r="K50" s="4"/>
      <c r="L50" s="4"/>
      <c r="M50" s="13"/>
      <c r="N50" s="13"/>
      <c r="O50" s="16"/>
      <c r="P50" s="8"/>
      <c r="Q50" s="16"/>
      <c r="R50" s="16"/>
      <c r="S50" s="4"/>
      <c r="T50" s="4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4"/>
      <c r="CE50" s="4"/>
      <c r="CF50" s="4"/>
      <c r="CG50" s="4"/>
      <c r="CH50" s="4"/>
      <c r="CI50" s="4"/>
      <c r="CJ50" s="4"/>
      <c r="CK50" s="16"/>
      <c r="CL50" s="16"/>
      <c r="CM50" s="16"/>
      <c r="CN50" s="4"/>
      <c r="CO50" s="4"/>
      <c r="CP50" s="4"/>
      <c r="CQ50" s="4"/>
      <c r="CR50" s="4"/>
      <c r="CS50" s="4"/>
      <c r="CT50" s="16"/>
      <c r="CU50" s="16"/>
      <c r="CV50" s="16"/>
      <c r="CW50" s="16"/>
      <c r="CX50" s="16"/>
      <c r="CY50" s="16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</row>
    <row r="51" spans="6:236" x14ac:dyDescent="0.35">
      <c r="F51" s="13"/>
      <c r="G51" s="78" t="s">
        <v>21</v>
      </c>
      <c r="H51" s="78"/>
      <c r="I51" s="16"/>
      <c r="J51" s="16"/>
      <c r="K51" s="4"/>
      <c r="L51" s="4"/>
      <c r="M51" s="13"/>
      <c r="N51" s="13"/>
      <c r="O51" s="16"/>
      <c r="P51" s="17"/>
      <c r="Q51" s="16"/>
      <c r="R51" s="16"/>
      <c r="S51" s="4"/>
      <c r="T51" s="4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4"/>
      <c r="CE51" s="4"/>
      <c r="CF51" s="4"/>
      <c r="CG51" s="4"/>
      <c r="CH51" s="16"/>
      <c r="CI51" s="4"/>
      <c r="CJ51" s="4"/>
      <c r="CK51" s="16"/>
      <c r="CL51" s="16"/>
      <c r="CM51" s="16"/>
      <c r="CN51" s="4"/>
      <c r="CO51" s="4"/>
      <c r="CP51" s="4"/>
      <c r="CQ51" s="4"/>
      <c r="CR51" s="4"/>
      <c r="CS51" s="4"/>
      <c r="CT51" s="16"/>
      <c r="CU51" s="16"/>
      <c r="CV51" s="16"/>
      <c r="CW51" s="16"/>
      <c r="CX51" s="16"/>
      <c r="CY51" s="16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</row>
    <row r="52" spans="6:236" x14ac:dyDescent="0.35">
      <c r="F52" s="13"/>
      <c r="G52" s="78" t="s">
        <v>201</v>
      </c>
      <c r="H52" s="78"/>
      <c r="I52" s="16"/>
      <c r="J52" s="16"/>
      <c r="K52" s="4"/>
      <c r="L52" s="4"/>
      <c r="M52" s="13"/>
      <c r="N52" s="13"/>
      <c r="O52" s="4"/>
      <c r="P52" s="4"/>
      <c r="Q52" s="4"/>
      <c r="R52" s="4"/>
      <c r="S52" s="4"/>
      <c r="T52" s="4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4"/>
      <c r="CE52" s="4"/>
      <c r="CF52" s="4"/>
      <c r="CG52" s="4"/>
      <c r="CH52" s="16"/>
      <c r="CI52" s="4"/>
      <c r="CJ52" s="4"/>
      <c r="CK52" s="16"/>
      <c r="CL52" s="16"/>
      <c r="CM52" s="16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</row>
    <row r="53" spans="6:236" x14ac:dyDescent="0.35">
      <c r="F53" s="13"/>
      <c r="G53" s="78" t="s">
        <v>136</v>
      </c>
      <c r="H53" s="78"/>
      <c r="I53" s="16"/>
      <c r="J53" s="16"/>
      <c r="K53" s="13"/>
      <c r="L53" s="13"/>
      <c r="M53" s="13"/>
      <c r="N53" s="13"/>
      <c r="O53" s="4"/>
      <c r="P53" s="4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4"/>
      <c r="CE53" s="4"/>
      <c r="CF53" s="4"/>
      <c r="CG53" s="4"/>
      <c r="CH53" s="16"/>
      <c r="CI53" s="4"/>
      <c r="CJ53" s="4"/>
      <c r="CK53" s="16"/>
      <c r="CL53" s="16"/>
      <c r="CM53" s="16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</row>
    <row r="54" spans="6:236" x14ac:dyDescent="0.35">
      <c r="F54" s="13"/>
      <c r="G54" s="13"/>
      <c r="H54" s="13"/>
      <c r="I54" s="13"/>
      <c r="J54" s="13"/>
      <c r="K54" s="13"/>
      <c r="L54" s="13"/>
      <c r="M54" s="13"/>
      <c r="N54" s="13"/>
      <c r="O54" s="4"/>
      <c r="P54" s="7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</row>
    <row r="55" spans="6:236" x14ac:dyDescent="0.35">
      <c r="F55" s="13"/>
      <c r="G55" s="13"/>
      <c r="H55" s="13"/>
      <c r="I55" s="13"/>
      <c r="J55" s="13"/>
      <c r="K55" s="13"/>
      <c r="L55" s="13"/>
      <c r="M55" s="13"/>
      <c r="N55" s="13"/>
      <c r="O55" s="4"/>
      <c r="P55" s="4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4"/>
      <c r="CU55" s="4"/>
      <c r="CV55" s="4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13"/>
    </row>
    <row r="56" spans="6:236" x14ac:dyDescent="0.35">
      <c r="F56" s="13"/>
      <c r="G56" s="13"/>
      <c r="H56" s="13"/>
      <c r="I56" s="13"/>
      <c r="J56" s="13"/>
      <c r="K56" s="13"/>
      <c r="L56" s="13"/>
      <c r="M56" s="13"/>
      <c r="N56" s="13"/>
      <c r="O56" s="4"/>
      <c r="P56" s="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4"/>
      <c r="CU56" s="4"/>
      <c r="CV56" s="4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13"/>
    </row>
    <row r="57" spans="6:236" x14ac:dyDescent="0.35">
      <c r="F57" s="13"/>
      <c r="G57" s="13"/>
      <c r="H57" s="13"/>
      <c r="I57" s="13"/>
      <c r="J57" s="13"/>
      <c r="K57" s="13"/>
      <c r="L57" s="13"/>
      <c r="M57" s="13"/>
      <c r="N57" s="13"/>
      <c r="O57" s="4"/>
      <c r="P57" s="4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4"/>
      <c r="CU57" s="4"/>
      <c r="CV57" s="4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13"/>
    </row>
    <row r="58" spans="6:236" x14ac:dyDescent="0.35"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13"/>
    </row>
    <row r="59" spans="6:236" x14ac:dyDescent="0.35">
      <c r="F59" s="13"/>
      <c r="G59" s="5"/>
      <c r="H59" s="5"/>
      <c r="I59" s="5"/>
      <c r="J59" s="5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5"/>
      <c r="CI59" s="5"/>
      <c r="CJ59" s="5"/>
      <c r="CK59" s="5"/>
      <c r="CL59" s="5"/>
      <c r="CM59" s="5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</row>
    <row r="60" spans="6:236" x14ac:dyDescent="0.35"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</row>
    <row r="61" spans="6:236" x14ac:dyDescent="0.35"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</row>
    <row r="62" spans="6:236" x14ac:dyDescent="0.35"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</row>
    <row r="63" spans="6:236" x14ac:dyDescent="0.35"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</row>
    <row r="64" spans="6:236" x14ac:dyDescent="0.35"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</row>
    <row r="65" spans="6:221" x14ac:dyDescent="0.35"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</row>
    <row r="66" spans="6:221" x14ac:dyDescent="0.35"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</row>
    <row r="67" spans="6:221" x14ac:dyDescent="0.35"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</row>
    <row r="68" spans="6:221" x14ac:dyDescent="0.35"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</row>
    <row r="69" spans="6:221" x14ac:dyDescent="0.35"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</row>
    <row r="70" spans="6:221" x14ac:dyDescent="0.35"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</row>
    <row r="71" spans="6:221" x14ac:dyDescent="0.3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</row>
    <row r="72" spans="6:221" x14ac:dyDescent="0.3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</row>
    <row r="73" spans="6:221" x14ac:dyDescent="0.3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</row>
    <row r="74" spans="6:221" x14ac:dyDescent="0.3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</row>
    <row r="75" spans="6:221" x14ac:dyDescent="0.3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</row>
    <row r="76" spans="6:221" x14ac:dyDescent="0.3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</row>
    <row r="77" spans="6:221" x14ac:dyDescent="0.3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</row>
    <row r="78" spans="6:221" x14ac:dyDescent="0.3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</row>
    <row r="79" spans="6:221" x14ac:dyDescent="0.3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</row>
    <row r="80" spans="6:221" x14ac:dyDescent="0.35"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</row>
    <row r="81" spans="6:221" x14ac:dyDescent="0.35"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</row>
    <row r="82" spans="6:221" x14ac:dyDescent="0.35"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</row>
    <row r="83" spans="6:221" x14ac:dyDescent="0.35"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</row>
    <row r="84" spans="6:221" x14ac:dyDescent="0.35"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</row>
    <row r="85" spans="6:221" x14ac:dyDescent="0.35"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</row>
    <row r="86" spans="6:221" x14ac:dyDescent="0.35"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</row>
  </sheetData>
  <sortState xmlns:xlrd2="http://schemas.microsoft.com/office/spreadsheetml/2017/richdata2" ref="GH6:GH33">
    <sortCondition ref="GH6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U239"/>
  <sheetViews>
    <sheetView topLeftCell="V1" zoomScale="90" zoomScaleNormal="90" workbookViewId="0">
      <selection activeCell="N6" sqref="N6"/>
    </sheetView>
  </sheetViews>
  <sheetFormatPr defaultRowHeight="14.5" x14ac:dyDescent="0.35"/>
  <cols>
    <col min="5" max="5" width="10.1796875" customWidth="1"/>
    <col min="67" max="68" width="9.1796875" customWidth="1"/>
  </cols>
  <sheetData>
    <row r="1" spans="1:99" x14ac:dyDescent="0.35">
      <c r="A1" s="142" t="s">
        <v>301</v>
      </c>
      <c r="B1" s="143"/>
      <c r="C1" s="144"/>
      <c r="E1" s="120" t="s">
        <v>662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9"/>
      <c r="AQ1" s="9"/>
      <c r="AR1" s="9"/>
      <c r="AS1" s="9"/>
      <c r="AT1" s="9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87" x14ac:dyDescent="0.35">
      <c r="A2" s="140" t="s">
        <v>832</v>
      </c>
      <c r="B2" s="140" t="s">
        <v>833</v>
      </c>
      <c r="C2" s="141" t="s">
        <v>300</v>
      </c>
      <c r="E2" s="101" t="s">
        <v>341</v>
      </c>
      <c r="F2" s="102" t="s">
        <v>588</v>
      </c>
      <c r="G2" s="101" t="s">
        <v>591</v>
      </c>
      <c r="H2" s="101" t="s">
        <v>658</v>
      </c>
      <c r="I2" s="103" t="s">
        <v>660</v>
      </c>
      <c r="J2" s="101" t="s">
        <v>659</v>
      </c>
      <c r="K2" s="103" t="s">
        <v>592</v>
      </c>
      <c r="L2" s="102" t="s">
        <v>0</v>
      </c>
      <c r="M2" s="104" t="s">
        <v>593</v>
      </c>
      <c r="N2" s="102" t="s">
        <v>342</v>
      </c>
      <c r="O2" s="103" t="s">
        <v>343</v>
      </c>
      <c r="P2" s="105" t="s">
        <v>344</v>
      </c>
      <c r="Q2" s="106" t="s">
        <v>136</v>
      </c>
      <c r="R2" s="112" t="s">
        <v>650</v>
      </c>
      <c r="S2" s="105" t="s">
        <v>651</v>
      </c>
      <c r="T2" s="106" t="s">
        <v>136</v>
      </c>
      <c r="U2" s="107" t="s">
        <v>641</v>
      </c>
      <c r="V2" s="103" t="s">
        <v>642</v>
      </c>
      <c r="W2" s="103" t="s">
        <v>643</v>
      </c>
      <c r="X2" s="103" t="s">
        <v>644</v>
      </c>
      <c r="Y2" s="103" t="s">
        <v>645</v>
      </c>
      <c r="Z2" s="117" t="s">
        <v>646</v>
      </c>
      <c r="AA2" s="108" t="s">
        <v>647</v>
      </c>
      <c r="AB2" s="112" t="s">
        <v>345</v>
      </c>
      <c r="AC2" s="112" t="s">
        <v>136</v>
      </c>
      <c r="AD2" s="102" t="s">
        <v>346</v>
      </c>
      <c r="AE2" s="113" t="s">
        <v>624</v>
      </c>
      <c r="AF2" s="102" t="s">
        <v>347</v>
      </c>
      <c r="AG2" s="114" t="s">
        <v>348</v>
      </c>
      <c r="AH2" s="102" t="s">
        <v>136</v>
      </c>
      <c r="AI2" s="113" t="s">
        <v>349</v>
      </c>
      <c r="AJ2" s="102" t="s">
        <v>350</v>
      </c>
      <c r="AK2" s="113" t="s">
        <v>634</v>
      </c>
      <c r="AL2" s="102" t="s">
        <v>631</v>
      </c>
      <c r="AM2" s="115" t="s">
        <v>354</v>
      </c>
      <c r="AN2" s="102" t="s">
        <v>625</v>
      </c>
      <c r="AO2" s="113" t="s">
        <v>626</v>
      </c>
      <c r="AP2" s="108" t="s">
        <v>627</v>
      </c>
      <c r="AQ2" s="3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3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3"/>
      <c r="CO2" s="122"/>
      <c r="CP2" s="122"/>
      <c r="CQ2" s="122"/>
      <c r="CR2" s="3"/>
      <c r="CS2" s="3"/>
      <c r="CT2" s="3"/>
      <c r="CU2" s="3"/>
    </row>
    <row r="3" spans="1:99" x14ac:dyDescent="0.35">
      <c r="A3" s="145"/>
      <c r="B3" s="30"/>
      <c r="C3" s="31"/>
      <c r="D3" s="25" t="s">
        <v>90</v>
      </c>
      <c r="E3" s="85"/>
      <c r="F3" s="88"/>
      <c r="G3" s="92"/>
      <c r="H3" s="88"/>
      <c r="I3" s="92"/>
      <c r="J3" s="88"/>
      <c r="K3" s="92"/>
      <c r="L3" s="88"/>
      <c r="M3" s="92"/>
      <c r="N3" s="88"/>
      <c r="O3" s="93"/>
      <c r="P3" s="93"/>
      <c r="Q3" s="94"/>
      <c r="R3" s="95"/>
      <c r="S3" s="93"/>
      <c r="T3" s="94"/>
      <c r="U3" s="93"/>
      <c r="V3" s="95"/>
      <c r="W3" s="95"/>
      <c r="X3" s="95"/>
      <c r="Y3" s="95"/>
      <c r="Z3" s="110" t="s">
        <v>648</v>
      </c>
      <c r="AA3" s="111" t="s">
        <v>649</v>
      </c>
      <c r="AB3" s="95"/>
      <c r="AC3" s="95"/>
      <c r="AD3" s="85"/>
      <c r="AE3" s="85"/>
      <c r="AF3" s="85"/>
      <c r="AG3" s="88"/>
      <c r="AH3" s="85"/>
      <c r="AI3" s="85" t="s">
        <v>352</v>
      </c>
      <c r="AJ3" s="85" t="s">
        <v>353</v>
      </c>
      <c r="AK3" s="85" t="s">
        <v>633</v>
      </c>
      <c r="AL3" s="85" t="s">
        <v>632</v>
      </c>
      <c r="AM3" s="85"/>
      <c r="AN3" s="85" t="s">
        <v>629</v>
      </c>
      <c r="AO3" s="85" t="s">
        <v>630</v>
      </c>
      <c r="AP3" s="96" t="s">
        <v>628</v>
      </c>
      <c r="AQ3" s="9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166"/>
      <c r="CR3" s="3"/>
      <c r="CS3" s="3"/>
      <c r="CT3" s="3"/>
      <c r="CU3" s="3"/>
    </row>
    <row r="4" spans="1:99" x14ac:dyDescent="0.35">
      <c r="A4" s="138"/>
      <c r="B4" s="147"/>
      <c r="C4" s="148"/>
      <c r="D4" s="25" t="s">
        <v>299</v>
      </c>
      <c r="E4" s="84" t="s">
        <v>96</v>
      </c>
      <c r="F4" s="90" t="s">
        <v>96</v>
      </c>
      <c r="G4" s="84" t="s">
        <v>96</v>
      </c>
      <c r="H4" s="1" t="s">
        <v>96</v>
      </c>
      <c r="I4" s="84" t="s">
        <v>96</v>
      </c>
      <c r="J4" s="1" t="s">
        <v>96</v>
      </c>
      <c r="K4" s="84" t="s">
        <v>96</v>
      </c>
      <c r="L4" s="90" t="s">
        <v>351</v>
      </c>
      <c r="M4" s="84" t="s">
        <v>351</v>
      </c>
      <c r="N4" s="90" t="s">
        <v>96</v>
      </c>
      <c r="O4" s="2" t="s">
        <v>352</v>
      </c>
      <c r="P4" s="99" t="s">
        <v>96</v>
      </c>
      <c r="Q4" s="100"/>
      <c r="R4" s="90" t="s">
        <v>96</v>
      </c>
      <c r="S4" s="99" t="s">
        <v>96</v>
      </c>
      <c r="T4" s="100" t="s">
        <v>96</v>
      </c>
      <c r="U4" s="2" t="s">
        <v>93</v>
      </c>
      <c r="V4" s="1" t="s">
        <v>93</v>
      </c>
      <c r="W4" s="1" t="s">
        <v>93</v>
      </c>
      <c r="X4" s="1" t="s">
        <v>93</v>
      </c>
      <c r="Y4" s="1" t="s">
        <v>93</v>
      </c>
      <c r="Z4" s="99" t="s">
        <v>93</v>
      </c>
      <c r="AA4" s="100" t="s">
        <v>93</v>
      </c>
      <c r="AB4" s="3" t="s">
        <v>96</v>
      </c>
      <c r="AC4" s="3"/>
      <c r="AD4" s="87" t="s">
        <v>96</v>
      </c>
      <c r="AE4" s="116" t="s">
        <v>96</v>
      </c>
      <c r="AF4" s="87" t="s">
        <v>93</v>
      </c>
      <c r="AG4" s="3" t="s">
        <v>96</v>
      </c>
      <c r="AH4" s="87"/>
      <c r="AI4" s="116" t="s">
        <v>93</v>
      </c>
      <c r="AJ4" s="87" t="s">
        <v>93</v>
      </c>
      <c r="AK4" s="116" t="s">
        <v>93</v>
      </c>
      <c r="AL4" s="87" t="s">
        <v>93</v>
      </c>
      <c r="AM4" s="116" t="s">
        <v>93</v>
      </c>
      <c r="AN4" s="87" t="s">
        <v>93</v>
      </c>
      <c r="AO4" s="116" t="s">
        <v>93</v>
      </c>
      <c r="AP4" s="91" t="s">
        <v>93</v>
      </c>
      <c r="AQ4" s="9"/>
      <c r="AR4" s="3"/>
      <c r="AS4" s="3"/>
      <c r="AT4" s="4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3"/>
      <c r="BG4" s="3"/>
      <c r="BH4" s="3"/>
      <c r="BI4" s="4"/>
      <c r="BJ4" s="3"/>
      <c r="BK4" s="3"/>
      <c r="BL4" s="3"/>
      <c r="BM4" s="4"/>
      <c r="BN4" s="3"/>
      <c r="BO4" s="3"/>
      <c r="BP4" s="4"/>
      <c r="BQ4" s="3"/>
      <c r="BR4" s="3"/>
      <c r="BS4" s="3"/>
      <c r="BT4" s="3"/>
      <c r="BU4" s="3"/>
      <c r="BV4" s="3"/>
      <c r="BW4" s="3"/>
      <c r="BX4" s="3"/>
      <c r="BY4" s="3"/>
      <c r="BZ4" s="3"/>
      <c r="CA4" s="4"/>
      <c r="CB4" s="3"/>
      <c r="CC4" s="3"/>
      <c r="CD4" s="3"/>
      <c r="CE4" s="3"/>
      <c r="CF4" s="3"/>
      <c r="CG4" s="3"/>
      <c r="CH4" s="4"/>
      <c r="CI4" s="3"/>
      <c r="CJ4" s="3"/>
      <c r="CK4" s="3"/>
      <c r="CL4" s="3"/>
      <c r="CM4" s="3"/>
      <c r="CN4" s="3"/>
      <c r="CO4" s="3"/>
      <c r="CP4" s="3"/>
      <c r="CQ4" s="166"/>
      <c r="CR4" s="3"/>
      <c r="CS4" s="3"/>
      <c r="CT4" s="3"/>
      <c r="CU4" s="3"/>
    </row>
    <row r="5" spans="1:99" x14ac:dyDescent="0.35">
      <c r="A5" s="146"/>
      <c r="B5" s="32"/>
      <c r="C5" s="33"/>
      <c r="D5" s="25" t="s">
        <v>6</v>
      </c>
      <c r="E5" s="86" t="s">
        <v>589</v>
      </c>
      <c r="F5" s="89" t="s">
        <v>590</v>
      </c>
      <c r="G5" s="86"/>
      <c r="H5" s="89"/>
      <c r="I5" s="86"/>
      <c r="J5" s="89"/>
      <c r="K5" s="86"/>
      <c r="L5" s="89" t="s">
        <v>92</v>
      </c>
      <c r="M5" s="86" t="s">
        <v>92</v>
      </c>
      <c r="N5" s="89" t="s">
        <v>605</v>
      </c>
      <c r="O5" s="97" t="s">
        <v>92</v>
      </c>
      <c r="P5" s="97" t="s">
        <v>606</v>
      </c>
      <c r="Q5" s="98"/>
      <c r="R5" s="89"/>
      <c r="S5" s="97" t="s">
        <v>661</v>
      </c>
      <c r="T5" s="98"/>
      <c r="U5" s="97" t="s">
        <v>635</v>
      </c>
      <c r="V5" s="89" t="s">
        <v>635</v>
      </c>
      <c r="W5" s="89" t="s">
        <v>635</v>
      </c>
      <c r="X5" s="89" t="s">
        <v>635</v>
      </c>
      <c r="Y5" s="89" t="s">
        <v>635</v>
      </c>
      <c r="Z5" s="97" t="s">
        <v>92</v>
      </c>
      <c r="AA5" s="98" t="s">
        <v>92</v>
      </c>
      <c r="AB5" s="89" t="s">
        <v>636</v>
      </c>
      <c r="AC5" s="89"/>
      <c r="AD5" s="86" t="s">
        <v>635</v>
      </c>
      <c r="AE5" s="86" t="s">
        <v>635</v>
      </c>
      <c r="AF5" s="86" t="s">
        <v>635</v>
      </c>
      <c r="AG5" s="89" t="s">
        <v>637</v>
      </c>
      <c r="AH5" s="86"/>
      <c r="AI5" s="86" t="s">
        <v>92</v>
      </c>
      <c r="AJ5" s="86" t="s">
        <v>92</v>
      </c>
      <c r="AK5" s="86" t="s">
        <v>92</v>
      </c>
      <c r="AL5" s="86" t="s">
        <v>92</v>
      </c>
      <c r="AM5" s="86" t="s">
        <v>92</v>
      </c>
      <c r="AN5" s="86" t="s">
        <v>92</v>
      </c>
      <c r="AO5" s="86" t="s">
        <v>92</v>
      </c>
      <c r="AP5" s="98" t="s">
        <v>92</v>
      </c>
      <c r="AQ5" s="9"/>
      <c r="AR5" s="3"/>
      <c r="AS5" s="3"/>
      <c r="AT5" s="4"/>
      <c r="AU5" s="3"/>
      <c r="AV5" s="3"/>
      <c r="AW5" s="3"/>
      <c r="AX5" s="3"/>
      <c r="AY5" s="3"/>
      <c r="AZ5" s="3"/>
      <c r="BA5" s="3"/>
      <c r="BB5" s="3"/>
      <c r="BC5" s="3"/>
      <c r="BD5" s="3"/>
      <c r="BE5" s="4"/>
      <c r="BF5" s="3"/>
      <c r="BG5" s="3"/>
      <c r="BH5" s="3"/>
      <c r="BI5" s="4"/>
      <c r="BJ5" s="3"/>
      <c r="BK5" s="3"/>
      <c r="BL5" s="3"/>
      <c r="BM5" s="4"/>
      <c r="BN5" s="3"/>
      <c r="BO5" s="3"/>
      <c r="BP5" s="4"/>
      <c r="BQ5" s="3"/>
      <c r="BR5" s="3"/>
      <c r="BS5" s="3"/>
      <c r="BT5" s="3"/>
      <c r="BU5" s="3"/>
      <c r="BV5" s="3"/>
      <c r="BW5" s="3"/>
      <c r="BX5" s="3"/>
      <c r="BY5" s="3"/>
      <c r="BZ5" s="3"/>
      <c r="CA5" s="4"/>
      <c r="CB5" s="3"/>
      <c r="CC5" s="3"/>
      <c r="CD5" s="3"/>
      <c r="CE5" s="3"/>
      <c r="CF5" s="3"/>
      <c r="CG5" s="3"/>
      <c r="CH5" s="4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x14ac:dyDescent="0.35">
      <c r="E6" t="s">
        <v>355</v>
      </c>
      <c r="N6" t="s">
        <v>594</v>
      </c>
      <c r="P6" t="s">
        <v>598</v>
      </c>
      <c r="R6" t="s">
        <v>652</v>
      </c>
      <c r="S6" t="s">
        <v>654</v>
      </c>
      <c r="AB6" t="s">
        <v>638</v>
      </c>
      <c r="AG6" t="s">
        <v>607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x14ac:dyDescent="0.35">
      <c r="E7" t="s">
        <v>356</v>
      </c>
      <c r="N7" t="s">
        <v>595</v>
      </c>
      <c r="P7" t="s">
        <v>599</v>
      </c>
      <c r="R7" t="s">
        <v>2</v>
      </c>
      <c r="S7" t="s">
        <v>653</v>
      </c>
      <c r="AB7" t="s">
        <v>639</v>
      </c>
      <c r="AG7" t="s">
        <v>608</v>
      </c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x14ac:dyDescent="0.35">
      <c r="E8" t="s">
        <v>357</v>
      </c>
      <c r="N8" t="s">
        <v>596</v>
      </c>
      <c r="P8" t="s">
        <v>600</v>
      </c>
      <c r="R8" s="109" t="s">
        <v>201</v>
      </c>
      <c r="S8" t="s">
        <v>657</v>
      </c>
      <c r="AB8" t="s">
        <v>640</v>
      </c>
      <c r="AG8" t="s">
        <v>609</v>
      </c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x14ac:dyDescent="0.35">
      <c r="E9" t="s">
        <v>358</v>
      </c>
      <c r="N9" t="s">
        <v>597</v>
      </c>
      <c r="P9" t="s">
        <v>601</v>
      </c>
      <c r="S9" t="s">
        <v>4</v>
      </c>
      <c r="AB9" s="109" t="s">
        <v>201</v>
      </c>
      <c r="AG9" t="s">
        <v>610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x14ac:dyDescent="0.35">
      <c r="E10" t="s">
        <v>359</v>
      </c>
      <c r="N10" s="109" t="s">
        <v>201</v>
      </c>
      <c r="P10" t="s">
        <v>602</v>
      </c>
      <c r="S10" t="s">
        <v>3</v>
      </c>
      <c r="AG10" t="s">
        <v>611</v>
      </c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x14ac:dyDescent="0.35">
      <c r="E11" t="s">
        <v>360</v>
      </c>
      <c r="P11" t="s">
        <v>603</v>
      </c>
      <c r="S11" t="s">
        <v>655</v>
      </c>
      <c r="AG11" t="s">
        <v>612</v>
      </c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x14ac:dyDescent="0.35">
      <c r="E12" t="s">
        <v>361</v>
      </c>
      <c r="P12" t="s">
        <v>604</v>
      </c>
      <c r="S12" t="s">
        <v>656</v>
      </c>
      <c r="AG12" t="s">
        <v>613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x14ac:dyDescent="0.35">
      <c r="E13" t="s">
        <v>362</v>
      </c>
      <c r="P13" s="109" t="s">
        <v>201</v>
      </c>
      <c r="S13" s="109" t="s">
        <v>201</v>
      </c>
      <c r="AG13" t="s">
        <v>614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x14ac:dyDescent="0.35">
      <c r="E14" t="s">
        <v>363</v>
      </c>
      <c r="S14" s="109" t="s">
        <v>136</v>
      </c>
      <c r="AG14" t="s">
        <v>615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x14ac:dyDescent="0.35">
      <c r="E15" t="s">
        <v>364</v>
      </c>
      <c r="AG15" t="s">
        <v>616</v>
      </c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x14ac:dyDescent="0.35">
      <c r="E16" t="s">
        <v>365</v>
      </c>
      <c r="AG16" t="s">
        <v>617</v>
      </c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5:99" x14ac:dyDescent="0.35">
      <c r="E17" t="s">
        <v>366</v>
      </c>
      <c r="AG17" t="s">
        <v>618</v>
      </c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5:99" x14ac:dyDescent="0.35">
      <c r="E18" t="s">
        <v>367</v>
      </c>
      <c r="AG18" t="s">
        <v>619</v>
      </c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5:99" x14ac:dyDescent="0.35">
      <c r="E19" t="s">
        <v>368</v>
      </c>
      <c r="AG19" t="s">
        <v>620</v>
      </c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5:99" x14ac:dyDescent="0.35">
      <c r="E20" t="s">
        <v>561</v>
      </c>
      <c r="AG20" t="s">
        <v>621</v>
      </c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5:99" x14ac:dyDescent="0.35">
      <c r="E21" t="s">
        <v>369</v>
      </c>
      <c r="AG21" t="s">
        <v>622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5:99" x14ac:dyDescent="0.35">
      <c r="E22" t="s">
        <v>370</v>
      </c>
      <c r="AG22" t="s">
        <v>623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5:99" x14ac:dyDescent="0.35">
      <c r="E23" t="s">
        <v>371</v>
      </c>
      <c r="AG23" s="109" t="s">
        <v>201</v>
      </c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5:99" x14ac:dyDescent="0.35">
      <c r="E24" t="s">
        <v>372</v>
      </c>
      <c r="AG24" s="109" t="s">
        <v>136</v>
      </c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5:99" x14ac:dyDescent="0.35">
      <c r="E25" t="s">
        <v>373</v>
      </c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5:99" x14ac:dyDescent="0.35">
      <c r="E26" t="s">
        <v>374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5:99" x14ac:dyDescent="0.35">
      <c r="E27" t="s">
        <v>375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5:99" x14ac:dyDescent="0.35">
      <c r="E28" t="s">
        <v>376</v>
      </c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5:99" x14ac:dyDescent="0.35">
      <c r="E29" t="s">
        <v>377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5:99" x14ac:dyDescent="0.35">
      <c r="E30" t="s">
        <v>378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5:99" x14ac:dyDescent="0.35">
      <c r="E31" t="s">
        <v>562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5:99" x14ac:dyDescent="0.35">
      <c r="E32" t="s">
        <v>379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5:99" x14ac:dyDescent="0.35">
      <c r="E33" t="s">
        <v>380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5:99" x14ac:dyDescent="0.35">
      <c r="E34" t="s">
        <v>381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5:99" x14ac:dyDescent="0.35">
      <c r="E35" t="s">
        <v>382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5:99" x14ac:dyDescent="0.35">
      <c r="E36" t="s">
        <v>383</v>
      </c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5:99" x14ac:dyDescent="0.35">
      <c r="E37" t="s">
        <v>384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</row>
    <row r="38" spans="5:99" x14ac:dyDescent="0.35">
      <c r="E38" t="s">
        <v>385</v>
      </c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</row>
    <row r="39" spans="5:99" x14ac:dyDescent="0.35">
      <c r="E39" t="s">
        <v>386</v>
      </c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</row>
    <row r="40" spans="5:99" x14ac:dyDescent="0.35">
      <c r="E40" t="s">
        <v>387</v>
      </c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</row>
    <row r="41" spans="5:99" x14ac:dyDescent="0.35">
      <c r="E41" t="s">
        <v>388</v>
      </c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</row>
    <row r="42" spans="5:99" x14ac:dyDescent="0.35">
      <c r="E42" t="s">
        <v>389</v>
      </c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</row>
    <row r="43" spans="5:99" x14ac:dyDescent="0.35">
      <c r="E43" t="s">
        <v>390</v>
      </c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</row>
    <row r="44" spans="5:99" x14ac:dyDescent="0.35">
      <c r="E44" t="s">
        <v>391</v>
      </c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</row>
    <row r="45" spans="5:99" x14ac:dyDescent="0.35">
      <c r="E45" t="s">
        <v>392</v>
      </c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</row>
    <row r="46" spans="5:99" x14ac:dyDescent="0.35">
      <c r="E46" t="s">
        <v>393</v>
      </c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</row>
    <row r="47" spans="5:99" x14ac:dyDescent="0.35">
      <c r="E47" t="s">
        <v>394</v>
      </c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</row>
    <row r="48" spans="5:99" x14ac:dyDescent="0.35">
      <c r="E48" t="s">
        <v>395</v>
      </c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</row>
    <row r="49" spans="5:99" x14ac:dyDescent="0.35">
      <c r="E49" t="s">
        <v>396</v>
      </c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</row>
    <row r="50" spans="5:99" x14ac:dyDescent="0.35">
      <c r="E50" t="s">
        <v>397</v>
      </c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</row>
    <row r="51" spans="5:99" x14ac:dyDescent="0.35">
      <c r="E51" t="s">
        <v>398</v>
      </c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</row>
    <row r="52" spans="5:99" x14ac:dyDescent="0.35">
      <c r="E52" t="s">
        <v>563</v>
      </c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</row>
    <row r="53" spans="5:99" x14ac:dyDescent="0.35">
      <c r="E53" t="s">
        <v>564</v>
      </c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</row>
    <row r="54" spans="5:99" x14ac:dyDescent="0.35">
      <c r="E54" t="s">
        <v>399</v>
      </c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</row>
    <row r="55" spans="5:99" x14ac:dyDescent="0.35">
      <c r="E55" t="s">
        <v>400</v>
      </c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</row>
    <row r="56" spans="5:99" x14ac:dyDescent="0.35">
      <c r="E56" t="s">
        <v>401</v>
      </c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</row>
    <row r="57" spans="5:99" x14ac:dyDescent="0.35">
      <c r="E57" t="s">
        <v>402</v>
      </c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</row>
    <row r="58" spans="5:99" x14ac:dyDescent="0.35">
      <c r="E58" t="s">
        <v>403</v>
      </c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</row>
    <row r="59" spans="5:99" x14ac:dyDescent="0.35">
      <c r="E59" t="s">
        <v>404</v>
      </c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</row>
    <row r="60" spans="5:99" x14ac:dyDescent="0.35">
      <c r="E60" t="s">
        <v>405</v>
      </c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</row>
    <row r="61" spans="5:99" x14ac:dyDescent="0.35">
      <c r="E61" t="s">
        <v>406</v>
      </c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</row>
    <row r="62" spans="5:99" x14ac:dyDescent="0.35">
      <c r="E62" t="s">
        <v>407</v>
      </c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</row>
    <row r="63" spans="5:99" x14ac:dyDescent="0.35">
      <c r="E63" t="s">
        <v>408</v>
      </c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</row>
    <row r="64" spans="5:99" x14ac:dyDescent="0.35">
      <c r="E64" t="s">
        <v>409</v>
      </c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</row>
    <row r="65" spans="5:99" x14ac:dyDescent="0.35">
      <c r="E65" t="s">
        <v>410</v>
      </c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</row>
    <row r="66" spans="5:99" x14ac:dyDescent="0.35">
      <c r="E66" t="s">
        <v>411</v>
      </c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</row>
    <row r="67" spans="5:99" x14ac:dyDescent="0.35">
      <c r="E67" t="s">
        <v>412</v>
      </c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</row>
    <row r="68" spans="5:99" x14ac:dyDescent="0.35">
      <c r="E68" t="s">
        <v>413</v>
      </c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</row>
    <row r="69" spans="5:99" x14ac:dyDescent="0.35">
      <c r="E69" t="s">
        <v>414</v>
      </c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</row>
    <row r="70" spans="5:99" x14ac:dyDescent="0.35">
      <c r="E70" t="s">
        <v>415</v>
      </c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</row>
    <row r="71" spans="5:99" x14ac:dyDescent="0.35">
      <c r="E71" t="s">
        <v>565</v>
      </c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</row>
    <row r="72" spans="5:99" x14ac:dyDescent="0.35">
      <c r="E72" t="s">
        <v>416</v>
      </c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</row>
    <row r="73" spans="5:99" x14ac:dyDescent="0.35">
      <c r="E73" t="s">
        <v>417</v>
      </c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</row>
    <row r="74" spans="5:99" x14ac:dyDescent="0.35">
      <c r="E74" t="s">
        <v>418</v>
      </c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</row>
    <row r="75" spans="5:99" x14ac:dyDescent="0.35">
      <c r="E75" t="s">
        <v>419</v>
      </c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</row>
    <row r="76" spans="5:99" x14ac:dyDescent="0.35">
      <c r="E76" t="s">
        <v>420</v>
      </c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</row>
    <row r="77" spans="5:99" x14ac:dyDescent="0.35">
      <c r="E77" t="s">
        <v>421</v>
      </c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</row>
    <row r="78" spans="5:99" x14ac:dyDescent="0.35">
      <c r="E78" t="s">
        <v>566</v>
      </c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</row>
    <row r="79" spans="5:99" x14ac:dyDescent="0.35">
      <c r="E79" t="s">
        <v>422</v>
      </c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</row>
    <row r="80" spans="5:99" x14ac:dyDescent="0.35">
      <c r="E80" t="s">
        <v>423</v>
      </c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</row>
    <row r="81" spans="5:99" x14ac:dyDescent="0.35">
      <c r="E81" t="s">
        <v>424</v>
      </c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</row>
    <row r="82" spans="5:99" x14ac:dyDescent="0.35">
      <c r="E82" t="s">
        <v>425</v>
      </c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</row>
    <row r="83" spans="5:99" x14ac:dyDescent="0.35">
      <c r="E83" t="s">
        <v>426</v>
      </c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</row>
    <row r="84" spans="5:99" x14ac:dyDescent="0.35">
      <c r="E84" t="s">
        <v>427</v>
      </c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</row>
    <row r="85" spans="5:99" x14ac:dyDescent="0.35">
      <c r="E85" t="s">
        <v>428</v>
      </c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</row>
    <row r="86" spans="5:99" x14ac:dyDescent="0.35">
      <c r="E86" t="s">
        <v>567</v>
      </c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</row>
    <row r="87" spans="5:99" x14ac:dyDescent="0.35">
      <c r="E87" t="s">
        <v>568</v>
      </c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</row>
    <row r="88" spans="5:99" x14ac:dyDescent="0.35">
      <c r="E88" t="s">
        <v>429</v>
      </c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</row>
    <row r="89" spans="5:99" x14ac:dyDescent="0.35">
      <c r="E89" t="s">
        <v>430</v>
      </c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</row>
    <row r="90" spans="5:99" x14ac:dyDescent="0.35">
      <c r="E90" t="s">
        <v>569</v>
      </c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</row>
    <row r="91" spans="5:99" x14ac:dyDescent="0.35">
      <c r="E91" t="s">
        <v>431</v>
      </c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</row>
    <row r="92" spans="5:99" x14ac:dyDescent="0.35">
      <c r="E92" t="s">
        <v>432</v>
      </c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</row>
    <row r="93" spans="5:99" x14ac:dyDescent="0.35">
      <c r="E93" t="s">
        <v>570</v>
      </c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</row>
    <row r="94" spans="5:99" x14ac:dyDescent="0.35">
      <c r="E94" t="s">
        <v>433</v>
      </c>
      <c r="AR94" t="s">
        <v>433</v>
      </c>
      <c r="AS94" t="s">
        <v>663</v>
      </c>
      <c r="AT94" s="83">
        <v>1</v>
      </c>
    </row>
    <row r="95" spans="5:99" x14ac:dyDescent="0.35">
      <c r="E95" t="s">
        <v>434</v>
      </c>
      <c r="AR95" t="s">
        <v>434</v>
      </c>
      <c r="AS95" t="s">
        <v>664</v>
      </c>
      <c r="AT95" s="83">
        <v>1</v>
      </c>
    </row>
    <row r="96" spans="5:99" x14ac:dyDescent="0.35">
      <c r="E96" t="s">
        <v>435</v>
      </c>
      <c r="AR96" t="s">
        <v>435</v>
      </c>
      <c r="AS96" t="s">
        <v>665</v>
      </c>
      <c r="AT96" s="83">
        <v>1</v>
      </c>
    </row>
    <row r="97" spans="5:46" x14ac:dyDescent="0.35">
      <c r="E97" t="s">
        <v>436</v>
      </c>
      <c r="AR97" t="s">
        <v>436</v>
      </c>
      <c r="AS97" t="s">
        <v>666</v>
      </c>
      <c r="AT97" s="83">
        <v>1</v>
      </c>
    </row>
    <row r="98" spans="5:46" x14ac:dyDescent="0.35">
      <c r="E98" t="s">
        <v>437</v>
      </c>
      <c r="AR98" t="s">
        <v>437</v>
      </c>
      <c r="AS98" t="s">
        <v>667</v>
      </c>
      <c r="AT98" s="83">
        <v>1</v>
      </c>
    </row>
    <row r="99" spans="5:46" x14ac:dyDescent="0.35">
      <c r="E99" t="s">
        <v>438</v>
      </c>
      <c r="AR99" t="s">
        <v>438</v>
      </c>
      <c r="AS99" t="s">
        <v>668</v>
      </c>
      <c r="AT99" s="83">
        <v>1</v>
      </c>
    </row>
    <row r="100" spans="5:46" x14ac:dyDescent="0.35">
      <c r="E100" t="s">
        <v>439</v>
      </c>
      <c r="AR100" t="s">
        <v>439</v>
      </c>
      <c r="AS100" t="s">
        <v>669</v>
      </c>
      <c r="AT100" s="83">
        <v>1</v>
      </c>
    </row>
    <row r="101" spans="5:46" x14ac:dyDescent="0.35">
      <c r="E101" t="s">
        <v>440</v>
      </c>
      <c r="AR101" t="s">
        <v>440</v>
      </c>
      <c r="AS101" t="s">
        <v>670</v>
      </c>
      <c r="AT101" s="83">
        <v>1</v>
      </c>
    </row>
    <row r="102" spans="5:46" x14ac:dyDescent="0.35">
      <c r="E102" t="s">
        <v>441</v>
      </c>
      <c r="AR102" t="s">
        <v>441</v>
      </c>
      <c r="AS102" t="s">
        <v>671</v>
      </c>
      <c r="AT102" s="83">
        <v>1</v>
      </c>
    </row>
    <row r="103" spans="5:46" x14ac:dyDescent="0.35">
      <c r="E103" t="s">
        <v>442</v>
      </c>
      <c r="AR103" t="s">
        <v>442</v>
      </c>
      <c r="AS103" t="s">
        <v>672</v>
      </c>
      <c r="AT103" s="83">
        <v>1</v>
      </c>
    </row>
    <row r="104" spans="5:46" x14ac:dyDescent="0.35">
      <c r="E104" t="s">
        <v>443</v>
      </c>
      <c r="AR104" t="s">
        <v>443</v>
      </c>
      <c r="AS104" t="s">
        <v>673</v>
      </c>
      <c r="AT104" s="83">
        <v>1</v>
      </c>
    </row>
    <row r="105" spans="5:46" x14ac:dyDescent="0.35">
      <c r="E105" t="s">
        <v>571</v>
      </c>
      <c r="AR105" t="s">
        <v>571</v>
      </c>
      <c r="AS105" t="s">
        <v>674</v>
      </c>
      <c r="AT105" s="83">
        <v>1</v>
      </c>
    </row>
    <row r="106" spans="5:46" x14ac:dyDescent="0.35">
      <c r="E106" t="s">
        <v>444</v>
      </c>
      <c r="AR106" t="s">
        <v>444</v>
      </c>
      <c r="AS106" t="s">
        <v>675</v>
      </c>
      <c r="AT106" s="83">
        <v>1</v>
      </c>
    </row>
    <row r="107" spans="5:46" x14ac:dyDescent="0.35">
      <c r="E107" t="s">
        <v>445</v>
      </c>
      <c r="AR107" t="s">
        <v>445</v>
      </c>
      <c r="AS107" t="s">
        <v>676</v>
      </c>
      <c r="AT107" s="83">
        <v>1</v>
      </c>
    </row>
    <row r="108" spans="5:46" x14ac:dyDescent="0.35">
      <c r="E108" t="s">
        <v>446</v>
      </c>
      <c r="AR108" t="s">
        <v>446</v>
      </c>
      <c r="AS108" t="s">
        <v>677</v>
      </c>
      <c r="AT108" s="83">
        <v>1</v>
      </c>
    </row>
    <row r="109" spans="5:46" x14ac:dyDescent="0.35">
      <c r="E109" t="s">
        <v>447</v>
      </c>
      <c r="AR109" t="s">
        <v>447</v>
      </c>
      <c r="AS109" t="s">
        <v>678</v>
      </c>
      <c r="AT109" s="83">
        <v>1</v>
      </c>
    </row>
    <row r="110" spans="5:46" x14ac:dyDescent="0.35">
      <c r="E110" t="s">
        <v>448</v>
      </c>
      <c r="AR110" t="s">
        <v>448</v>
      </c>
      <c r="AS110" t="s">
        <v>679</v>
      </c>
      <c r="AT110" s="83">
        <v>1</v>
      </c>
    </row>
    <row r="111" spans="5:46" x14ac:dyDescent="0.35">
      <c r="E111" t="s">
        <v>449</v>
      </c>
      <c r="AR111" t="s">
        <v>449</v>
      </c>
      <c r="AS111" t="s">
        <v>680</v>
      </c>
      <c r="AT111" s="83">
        <v>1</v>
      </c>
    </row>
    <row r="112" spans="5:46" x14ac:dyDescent="0.35">
      <c r="E112" t="s">
        <v>450</v>
      </c>
      <c r="AR112" t="s">
        <v>450</v>
      </c>
      <c r="AS112" t="s">
        <v>681</v>
      </c>
      <c r="AT112" s="83">
        <v>1</v>
      </c>
    </row>
    <row r="113" spans="5:46" x14ac:dyDescent="0.35">
      <c r="E113" t="s">
        <v>451</v>
      </c>
      <c r="AR113" t="s">
        <v>451</v>
      </c>
      <c r="AS113" t="s">
        <v>682</v>
      </c>
      <c r="AT113" s="83">
        <v>1</v>
      </c>
    </row>
    <row r="114" spans="5:46" x14ac:dyDescent="0.35">
      <c r="E114" t="s">
        <v>452</v>
      </c>
      <c r="AR114" t="s">
        <v>452</v>
      </c>
      <c r="AS114" t="s">
        <v>683</v>
      </c>
      <c r="AT114" s="83">
        <v>1</v>
      </c>
    </row>
    <row r="115" spans="5:46" x14ac:dyDescent="0.35">
      <c r="E115" t="s">
        <v>453</v>
      </c>
      <c r="AR115" t="s">
        <v>453</v>
      </c>
      <c r="AS115" t="s">
        <v>684</v>
      </c>
      <c r="AT115" s="83">
        <v>1</v>
      </c>
    </row>
    <row r="116" spans="5:46" x14ac:dyDescent="0.35">
      <c r="E116" t="s">
        <v>454</v>
      </c>
      <c r="AR116" t="s">
        <v>454</v>
      </c>
      <c r="AS116" t="s">
        <v>685</v>
      </c>
      <c r="AT116" s="83">
        <v>1</v>
      </c>
    </row>
    <row r="117" spans="5:46" x14ac:dyDescent="0.35">
      <c r="E117" t="s">
        <v>455</v>
      </c>
      <c r="AR117" t="s">
        <v>455</v>
      </c>
      <c r="AS117" t="s">
        <v>686</v>
      </c>
      <c r="AT117" s="83">
        <v>1</v>
      </c>
    </row>
    <row r="118" spans="5:46" x14ac:dyDescent="0.35">
      <c r="E118" t="s">
        <v>456</v>
      </c>
      <c r="AR118" t="s">
        <v>456</v>
      </c>
      <c r="AS118" t="s">
        <v>687</v>
      </c>
      <c r="AT118" s="83">
        <v>1</v>
      </c>
    </row>
    <row r="119" spans="5:46" x14ac:dyDescent="0.35">
      <c r="E119" t="s">
        <v>457</v>
      </c>
      <c r="AR119" t="s">
        <v>457</v>
      </c>
      <c r="AS119" t="s">
        <v>688</v>
      </c>
      <c r="AT119" s="83">
        <v>1</v>
      </c>
    </row>
    <row r="120" spans="5:46" x14ac:dyDescent="0.35">
      <c r="E120" t="s">
        <v>458</v>
      </c>
      <c r="AR120" t="s">
        <v>458</v>
      </c>
      <c r="AS120" t="s">
        <v>689</v>
      </c>
      <c r="AT120" s="83">
        <v>1</v>
      </c>
    </row>
    <row r="121" spans="5:46" x14ac:dyDescent="0.35">
      <c r="E121" t="s">
        <v>459</v>
      </c>
      <c r="AR121" t="s">
        <v>459</v>
      </c>
      <c r="AS121" t="s">
        <v>690</v>
      </c>
      <c r="AT121" s="83">
        <v>1</v>
      </c>
    </row>
    <row r="122" spans="5:46" x14ac:dyDescent="0.35">
      <c r="E122" t="s">
        <v>460</v>
      </c>
      <c r="AR122" t="s">
        <v>460</v>
      </c>
      <c r="AS122" t="s">
        <v>691</v>
      </c>
      <c r="AT122" s="83">
        <v>1</v>
      </c>
    </row>
    <row r="123" spans="5:46" x14ac:dyDescent="0.35">
      <c r="E123" t="s">
        <v>461</v>
      </c>
      <c r="AR123" t="s">
        <v>461</v>
      </c>
      <c r="AS123" t="s">
        <v>692</v>
      </c>
      <c r="AT123" s="83">
        <v>1</v>
      </c>
    </row>
    <row r="124" spans="5:46" x14ac:dyDescent="0.35">
      <c r="E124" t="s">
        <v>462</v>
      </c>
      <c r="AR124" t="s">
        <v>462</v>
      </c>
      <c r="AS124" t="s">
        <v>693</v>
      </c>
      <c r="AT124" s="83">
        <v>1</v>
      </c>
    </row>
    <row r="125" spans="5:46" x14ac:dyDescent="0.35">
      <c r="E125" t="s">
        <v>463</v>
      </c>
      <c r="AR125" t="s">
        <v>463</v>
      </c>
      <c r="AS125" t="s">
        <v>694</v>
      </c>
      <c r="AT125" s="83">
        <v>1</v>
      </c>
    </row>
    <row r="126" spans="5:46" x14ac:dyDescent="0.35">
      <c r="E126" t="s">
        <v>464</v>
      </c>
      <c r="AR126" t="s">
        <v>464</v>
      </c>
      <c r="AS126" t="s">
        <v>695</v>
      </c>
      <c r="AT126" s="83">
        <v>1</v>
      </c>
    </row>
    <row r="127" spans="5:46" x14ac:dyDescent="0.35">
      <c r="E127" t="s">
        <v>465</v>
      </c>
      <c r="AR127" t="s">
        <v>465</v>
      </c>
      <c r="AS127" t="s">
        <v>696</v>
      </c>
      <c r="AT127" s="83">
        <v>1</v>
      </c>
    </row>
    <row r="128" spans="5:46" x14ac:dyDescent="0.35">
      <c r="E128" t="s">
        <v>466</v>
      </c>
      <c r="AR128" t="s">
        <v>466</v>
      </c>
      <c r="AS128" t="s">
        <v>697</v>
      </c>
      <c r="AT128" s="83">
        <v>1</v>
      </c>
    </row>
    <row r="129" spans="5:46" x14ac:dyDescent="0.35">
      <c r="E129" t="s">
        <v>467</v>
      </c>
      <c r="AR129" t="s">
        <v>467</v>
      </c>
      <c r="AS129" t="s">
        <v>698</v>
      </c>
      <c r="AT129" s="83">
        <v>1</v>
      </c>
    </row>
    <row r="130" spans="5:46" x14ac:dyDescent="0.35">
      <c r="E130" t="s">
        <v>468</v>
      </c>
      <c r="AR130" t="s">
        <v>468</v>
      </c>
      <c r="AS130" t="s">
        <v>699</v>
      </c>
      <c r="AT130" s="83">
        <v>1</v>
      </c>
    </row>
    <row r="131" spans="5:46" x14ac:dyDescent="0.35">
      <c r="E131" t="s">
        <v>469</v>
      </c>
      <c r="AR131" t="s">
        <v>469</v>
      </c>
      <c r="AS131" t="s">
        <v>700</v>
      </c>
      <c r="AT131" s="83">
        <v>1</v>
      </c>
    </row>
    <row r="132" spans="5:46" x14ac:dyDescent="0.35">
      <c r="E132" t="s">
        <v>572</v>
      </c>
      <c r="AR132" t="s">
        <v>572</v>
      </c>
      <c r="AS132" t="s">
        <v>701</v>
      </c>
      <c r="AT132" s="83">
        <v>1</v>
      </c>
    </row>
    <row r="133" spans="5:46" x14ac:dyDescent="0.35">
      <c r="E133" t="s">
        <v>470</v>
      </c>
      <c r="AR133" t="s">
        <v>470</v>
      </c>
      <c r="AS133" t="s">
        <v>702</v>
      </c>
      <c r="AT133" s="83">
        <v>1</v>
      </c>
    </row>
    <row r="134" spans="5:46" x14ac:dyDescent="0.35">
      <c r="E134" t="s">
        <v>471</v>
      </c>
      <c r="AR134" t="s">
        <v>471</v>
      </c>
      <c r="AS134" t="s">
        <v>703</v>
      </c>
      <c r="AT134" s="83">
        <v>1</v>
      </c>
    </row>
    <row r="135" spans="5:46" x14ac:dyDescent="0.35">
      <c r="E135" t="s">
        <v>472</v>
      </c>
      <c r="AR135" t="s">
        <v>472</v>
      </c>
      <c r="AS135" t="s">
        <v>704</v>
      </c>
      <c r="AT135" s="83">
        <v>1</v>
      </c>
    </row>
    <row r="136" spans="5:46" x14ac:dyDescent="0.35">
      <c r="E136" t="s">
        <v>473</v>
      </c>
      <c r="AR136" t="s">
        <v>473</v>
      </c>
      <c r="AS136" t="s">
        <v>705</v>
      </c>
      <c r="AT136" s="83">
        <v>1</v>
      </c>
    </row>
    <row r="137" spans="5:46" x14ac:dyDescent="0.35">
      <c r="E137" t="s">
        <v>573</v>
      </c>
      <c r="AR137" t="s">
        <v>573</v>
      </c>
      <c r="AS137" t="s">
        <v>706</v>
      </c>
      <c r="AT137" s="83">
        <v>1</v>
      </c>
    </row>
    <row r="138" spans="5:46" x14ac:dyDescent="0.35">
      <c r="E138" t="s">
        <v>474</v>
      </c>
      <c r="AR138" t="s">
        <v>474</v>
      </c>
      <c r="AS138" t="s">
        <v>707</v>
      </c>
      <c r="AT138" s="83">
        <v>1</v>
      </c>
    </row>
    <row r="139" spans="5:46" x14ac:dyDescent="0.35">
      <c r="E139" t="s">
        <v>475</v>
      </c>
      <c r="AR139" t="s">
        <v>475</v>
      </c>
      <c r="AS139" t="s">
        <v>708</v>
      </c>
      <c r="AT139" s="83">
        <v>1</v>
      </c>
    </row>
    <row r="140" spans="5:46" x14ac:dyDescent="0.35">
      <c r="E140" t="s">
        <v>476</v>
      </c>
      <c r="AR140" t="s">
        <v>476</v>
      </c>
      <c r="AS140" t="s">
        <v>709</v>
      </c>
      <c r="AT140" s="83">
        <v>1</v>
      </c>
    </row>
    <row r="141" spans="5:46" x14ac:dyDescent="0.35">
      <c r="E141" t="s">
        <v>574</v>
      </c>
      <c r="AR141" t="s">
        <v>574</v>
      </c>
      <c r="AS141" t="s">
        <v>710</v>
      </c>
      <c r="AT141" s="83">
        <v>1</v>
      </c>
    </row>
    <row r="142" spans="5:46" x14ac:dyDescent="0.35">
      <c r="E142" t="s">
        <v>477</v>
      </c>
      <c r="AR142" t="s">
        <v>477</v>
      </c>
      <c r="AS142" t="s">
        <v>711</v>
      </c>
      <c r="AT142" s="83">
        <v>1</v>
      </c>
    </row>
    <row r="143" spans="5:46" x14ac:dyDescent="0.35">
      <c r="E143" t="s">
        <v>478</v>
      </c>
      <c r="AR143" t="s">
        <v>478</v>
      </c>
      <c r="AS143" t="s">
        <v>712</v>
      </c>
      <c r="AT143" s="83">
        <v>1</v>
      </c>
    </row>
    <row r="144" spans="5:46" x14ac:dyDescent="0.35">
      <c r="E144" t="s">
        <v>479</v>
      </c>
      <c r="AR144" t="s">
        <v>479</v>
      </c>
      <c r="AS144" t="s">
        <v>713</v>
      </c>
      <c r="AT144" s="83">
        <v>1</v>
      </c>
    </row>
    <row r="145" spans="5:46" x14ac:dyDescent="0.35">
      <c r="E145" t="s">
        <v>575</v>
      </c>
      <c r="AR145" t="s">
        <v>575</v>
      </c>
      <c r="AS145" t="s">
        <v>714</v>
      </c>
      <c r="AT145" s="83">
        <v>1</v>
      </c>
    </row>
    <row r="146" spans="5:46" x14ac:dyDescent="0.35">
      <c r="E146" t="s">
        <v>480</v>
      </c>
      <c r="AR146" t="s">
        <v>480</v>
      </c>
      <c r="AS146" t="s">
        <v>715</v>
      </c>
      <c r="AT146" s="83">
        <v>1</v>
      </c>
    </row>
    <row r="147" spans="5:46" x14ac:dyDescent="0.35">
      <c r="E147" t="s">
        <v>481</v>
      </c>
      <c r="AR147" t="s">
        <v>481</v>
      </c>
      <c r="AS147" t="s">
        <v>716</v>
      </c>
      <c r="AT147" s="83">
        <v>1</v>
      </c>
    </row>
    <row r="148" spans="5:46" x14ac:dyDescent="0.35">
      <c r="E148" t="s">
        <v>482</v>
      </c>
      <c r="AR148" t="s">
        <v>482</v>
      </c>
      <c r="AS148" t="s">
        <v>717</v>
      </c>
      <c r="AT148" s="83">
        <v>1</v>
      </c>
    </row>
    <row r="149" spans="5:46" x14ac:dyDescent="0.35">
      <c r="E149" t="s">
        <v>483</v>
      </c>
      <c r="AR149" t="s">
        <v>483</v>
      </c>
      <c r="AS149" t="s">
        <v>718</v>
      </c>
      <c r="AT149" s="83">
        <v>1</v>
      </c>
    </row>
    <row r="150" spans="5:46" x14ac:dyDescent="0.35">
      <c r="E150" t="s">
        <v>484</v>
      </c>
      <c r="AR150" t="s">
        <v>484</v>
      </c>
      <c r="AS150" t="s">
        <v>719</v>
      </c>
      <c r="AT150" s="83">
        <v>1</v>
      </c>
    </row>
    <row r="151" spans="5:46" x14ac:dyDescent="0.35">
      <c r="E151" t="s">
        <v>576</v>
      </c>
      <c r="AR151" t="s">
        <v>576</v>
      </c>
      <c r="AS151" t="s">
        <v>720</v>
      </c>
      <c r="AT151" s="83">
        <v>1</v>
      </c>
    </row>
    <row r="152" spans="5:46" x14ac:dyDescent="0.35">
      <c r="E152" t="s">
        <v>485</v>
      </c>
      <c r="AR152" t="s">
        <v>485</v>
      </c>
      <c r="AS152" t="s">
        <v>721</v>
      </c>
      <c r="AT152" s="83">
        <v>1</v>
      </c>
    </row>
    <row r="153" spans="5:46" x14ac:dyDescent="0.35">
      <c r="E153" t="s">
        <v>486</v>
      </c>
      <c r="AR153" t="s">
        <v>486</v>
      </c>
      <c r="AS153" t="s">
        <v>722</v>
      </c>
      <c r="AT153" s="83">
        <v>1</v>
      </c>
    </row>
    <row r="154" spans="5:46" x14ac:dyDescent="0.35">
      <c r="E154" t="s">
        <v>487</v>
      </c>
      <c r="AR154" t="s">
        <v>487</v>
      </c>
      <c r="AS154" t="s">
        <v>723</v>
      </c>
      <c r="AT154" s="83">
        <v>1</v>
      </c>
    </row>
    <row r="155" spans="5:46" x14ac:dyDescent="0.35">
      <c r="E155" t="s">
        <v>488</v>
      </c>
      <c r="AR155" t="s">
        <v>488</v>
      </c>
      <c r="AS155" t="s">
        <v>724</v>
      </c>
      <c r="AT155" s="83">
        <v>1</v>
      </c>
    </row>
    <row r="156" spans="5:46" x14ac:dyDescent="0.35">
      <c r="E156" t="s">
        <v>489</v>
      </c>
      <c r="AR156" t="s">
        <v>489</v>
      </c>
      <c r="AS156" t="s">
        <v>725</v>
      </c>
      <c r="AT156" s="83">
        <v>1</v>
      </c>
    </row>
    <row r="157" spans="5:46" x14ac:dyDescent="0.35">
      <c r="E157" t="s">
        <v>490</v>
      </c>
      <c r="AR157" t="s">
        <v>490</v>
      </c>
      <c r="AS157" t="s">
        <v>726</v>
      </c>
      <c r="AT157" s="83">
        <v>1</v>
      </c>
    </row>
    <row r="158" spans="5:46" x14ac:dyDescent="0.35">
      <c r="E158" t="s">
        <v>577</v>
      </c>
      <c r="AR158" t="s">
        <v>577</v>
      </c>
      <c r="AS158" t="s">
        <v>727</v>
      </c>
      <c r="AT158" s="83">
        <v>1</v>
      </c>
    </row>
    <row r="159" spans="5:46" x14ac:dyDescent="0.35">
      <c r="E159" t="s">
        <v>491</v>
      </c>
      <c r="AR159" t="s">
        <v>491</v>
      </c>
      <c r="AS159" t="s">
        <v>728</v>
      </c>
      <c r="AT159" s="83">
        <v>1</v>
      </c>
    </row>
    <row r="160" spans="5:46" x14ac:dyDescent="0.35">
      <c r="E160" t="s">
        <v>492</v>
      </c>
      <c r="AR160" t="s">
        <v>492</v>
      </c>
      <c r="AS160" t="s">
        <v>729</v>
      </c>
      <c r="AT160" s="83">
        <v>1</v>
      </c>
    </row>
    <row r="161" spans="5:46" x14ac:dyDescent="0.35">
      <c r="E161" t="s">
        <v>493</v>
      </c>
      <c r="AR161" t="s">
        <v>493</v>
      </c>
      <c r="AS161" t="s">
        <v>730</v>
      </c>
      <c r="AT161" s="83">
        <v>1</v>
      </c>
    </row>
    <row r="162" spans="5:46" x14ac:dyDescent="0.35">
      <c r="E162" t="s">
        <v>494</v>
      </c>
      <c r="AR162" t="s">
        <v>494</v>
      </c>
      <c r="AS162" t="s">
        <v>731</v>
      </c>
      <c r="AT162" s="83">
        <v>1</v>
      </c>
    </row>
    <row r="163" spans="5:46" x14ac:dyDescent="0.35">
      <c r="E163" t="s">
        <v>495</v>
      </c>
      <c r="AR163" t="s">
        <v>495</v>
      </c>
      <c r="AS163" t="s">
        <v>732</v>
      </c>
      <c r="AT163" s="83">
        <v>1</v>
      </c>
    </row>
    <row r="164" spans="5:46" x14ac:dyDescent="0.35">
      <c r="E164" t="s">
        <v>496</v>
      </c>
      <c r="AR164" t="s">
        <v>496</v>
      </c>
      <c r="AS164" t="s">
        <v>733</v>
      </c>
      <c r="AT164" s="83">
        <v>1</v>
      </c>
    </row>
    <row r="165" spans="5:46" x14ac:dyDescent="0.35">
      <c r="E165" t="s">
        <v>497</v>
      </c>
      <c r="AR165" t="s">
        <v>497</v>
      </c>
      <c r="AS165" t="s">
        <v>734</v>
      </c>
      <c r="AT165" s="83">
        <v>1</v>
      </c>
    </row>
    <row r="166" spans="5:46" x14ac:dyDescent="0.35">
      <c r="E166" t="s">
        <v>498</v>
      </c>
      <c r="AR166" t="s">
        <v>498</v>
      </c>
      <c r="AS166" t="s">
        <v>735</v>
      </c>
      <c r="AT166" s="83">
        <v>1</v>
      </c>
    </row>
    <row r="167" spans="5:46" x14ac:dyDescent="0.35">
      <c r="E167" t="s">
        <v>499</v>
      </c>
      <c r="AR167" t="s">
        <v>499</v>
      </c>
      <c r="AS167" t="s">
        <v>736</v>
      </c>
      <c r="AT167" s="83">
        <v>1</v>
      </c>
    </row>
    <row r="168" spans="5:46" x14ac:dyDescent="0.35">
      <c r="E168" t="s">
        <v>500</v>
      </c>
      <c r="AR168" t="s">
        <v>500</v>
      </c>
      <c r="AS168" t="s">
        <v>737</v>
      </c>
      <c r="AT168" s="83">
        <v>1</v>
      </c>
    </row>
    <row r="169" spans="5:46" x14ac:dyDescent="0.35">
      <c r="E169" t="s">
        <v>578</v>
      </c>
      <c r="AR169" t="s">
        <v>578</v>
      </c>
      <c r="AS169" t="s">
        <v>738</v>
      </c>
      <c r="AT169" s="83">
        <v>1</v>
      </c>
    </row>
    <row r="170" spans="5:46" x14ac:dyDescent="0.35">
      <c r="E170" t="s">
        <v>501</v>
      </c>
      <c r="AR170" t="s">
        <v>501</v>
      </c>
      <c r="AS170" t="s">
        <v>739</v>
      </c>
      <c r="AT170" s="83">
        <v>1</v>
      </c>
    </row>
    <row r="171" spans="5:46" x14ac:dyDescent="0.35">
      <c r="E171" t="s">
        <v>579</v>
      </c>
      <c r="AR171" t="s">
        <v>579</v>
      </c>
      <c r="AS171" t="s">
        <v>740</v>
      </c>
      <c r="AT171" s="83">
        <v>1</v>
      </c>
    </row>
    <row r="172" spans="5:46" x14ac:dyDescent="0.35">
      <c r="E172" t="s">
        <v>502</v>
      </c>
      <c r="AR172" t="s">
        <v>502</v>
      </c>
      <c r="AS172" t="s">
        <v>741</v>
      </c>
      <c r="AT172" s="83">
        <v>1</v>
      </c>
    </row>
    <row r="173" spans="5:46" x14ac:dyDescent="0.35">
      <c r="E173" t="s">
        <v>503</v>
      </c>
      <c r="AR173" t="s">
        <v>503</v>
      </c>
      <c r="AS173" t="s">
        <v>742</v>
      </c>
      <c r="AT173" s="83">
        <v>1</v>
      </c>
    </row>
    <row r="174" spans="5:46" x14ac:dyDescent="0.35">
      <c r="E174" t="s">
        <v>504</v>
      </c>
      <c r="AR174" t="s">
        <v>504</v>
      </c>
      <c r="AS174" t="s">
        <v>743</v>
      </c>
      <c r="AT174" s="83">
        <v>1</v>
      </c>
    </row>
    <row r="175" spans="5:46" x14ac:dyDescent="0.35">
      <c r="E175" t="s">
        <v>505</v>
      </c>
      <c r="AR175" t="s">
        <v>505</v>
      </c>
      <c r="AS175" t="s">
        <v>744</v>
      </c>
      <c r="AT175" s="83">
        <v>1</v>
      </c>
    </row>
    <row r="176" spans="5:46" x14ac:dyDescent="0.35">
      <c r="E176" t="s">
        <v>506</v>
      </c>
      <c r="AR176" t="s">
        <v>506</v>
      </c>
      <c r="AS176" t="s">
        <v>745</v>
      </c>
      <c r="AT176" s="83">
        <v>1</v>
      </c>
    </row>
    <row r="177" spans="5:46" x14ac:dyDescent="0.35">
      <c r="E177" t="s">
        <v>507</v>
      </c>
      <c r="AR177" t="s">
        <v>507</v>
      </c>
      <c r="AS177" t="s">
        <v>746</v>
      </c>
      <c r="AT177" s="83">
        <v>1</v>
      </c>
    </row>
    <row r="178" spans="5:46" x14ac:dyDescent="0.35">
      <c r="E178" t="s">
        <v>508</v>
      </c>
      <c r="AR178" t="s">
        <v>508</v>
      </c>
      <c r="AS178" t="s">
        <v>747</v>
      </c>
      <c r="AT178" s="83">
        <v>1</v>
      </c>
    </row>
    <row r="179" spans="5:46" x14ac:dyDescent="0.35">
      <c r="E179" t="s">
        <v>509</v>
      </c>
      <c r="AR179" t="s">
        <v>509</v>
      </c>
      <c r="AS179" t="s">
        <v>748</v>
      </c>
      <c r="AT179" s="83">
        <v>1</v>
      </c>
    </row>
    <row r="180" spans="5:46" x14ac:dyDescent="0.35">
      <c r="E180" t="s">
        <v>510</v>
      </c>
      <c r="AR180" t="s">
        <v>510</v>
      </c>
      <c r="AS180" t="s">
        <v>749</v>
      </c>
      <c r="AT180" s="83">
        <v>1</v>
      </c>
    </row>
    <row r="181" spans="5:46" x14ac:dyDescent="0.35">
      <c r="E181" t="s">
        <v>511</v>
      </c>
      <c r="AR181" t="s">
        <v>511</v>
      </c>
      <c r="AS181" t="s">
        <v>750</v>
      </c>
      <c r="AT181" s="83">
        <v>1</v>
      </c>
    </row>
    <row r="182" spans="5:46" x14ac:dyDescent="0.35">
      <c r="E182" t="s">
        <v>512</v>
      </c>
      <c r="AR182" t="s">
        <v>512</v>
      </c>
      <c r="AS182" t="s">
        <v>751</v>
      </c>
      <c r="AT182" s="83">
        <v>1</v>
      </c>
    </row>
    <row r="183" spans="5:46" x14ac:dyDescent="0.35">
      <c r="E183" t="s">
        <v>580</v>
      </c>
      <c r="AR183" t="s">
        <v>580</v>
      </c>
      <c r="AS183" t="s">
        <v>752</v>
      </c>
      <c r="AT183" s="83">
        <v>1</v>
      </c>
    </row>
    <row r="184" spans="5:46" x14ac:dyDescent="0.35">
      <c r="E184" t="s">
        <v>513</v>
      </c>
      <c r="AR184" t="s">
        <v>513</v>
      </c>
      <c r="AS184" t="s">
        <v>753</v>
      </c>
      <c r="AT184" s="83">
        <v>1</v>
      </c>
    </row>
    <row r="185" spans="5:46" x14ac:dyDescent="0.35">
      <c r="E185" t="s">
        <v>514</v>
      </c>
      <c r="AR185" t="s">
        <v>514</v>
      </c>
      <c r="AS185" t="s">
        <v>754</v>
      </c>
      <c r="AT185" s="83">
        <v>1</v>
      </c>
    </row>
    <row r="186" spans="5:46" x14ac:dyDescent="0.35">
      <c r="E186" t="s">
        <v>515</v>
      </c>
      <c r="AR186" t="s">
        <v>515</v>
      </c>
      <c r="AS186" t="s">
        <v>755</v>
      </c>
      <c r="AT186" s="83">
        <v>1</v>
      </c>
    </row>
    <row r="187" spans="5:46" x14ac:dyDescent="0.35">
      <c r="E187" t="s">
        <v>516</v>
      </c>
      <c r="AR187" t="s">
        <v>516</v>
      </c>
      <c r="AS187" t="s">
        <v>756</v>
      </c>
      <c r="AT187" s="83">
        <v>1</v>
      </c>
    </row>
    <row r="188" spans="5:46" x14ac:dyDescent="0.35">
      <c r="E188" t="s">
        <v>517</v>
      </c>
      <c r="AR188" t="s">
        <v>517</v>
      </c>
      <c r="AS188" t="s">
        <v>757</v>
      </c>
      <c r="AT188" s="83">
        <v>1</v>
      </c>
    </row>
    <row r="189" spans="5:46" x14ac:dyDescent="0.35">
      <c r="E189" t="s">
        <v>581</v>
      </c>
      <c r="AR189" t="s">
        <v>581</v>
      </c>
      <c r="AS189" t="s">
        <v>758</v>
      </c>
      <c r="AT189" s="83">
        <v>1</v>
      </c>
    </row>
    <row r="190" spans="5:46" x14ac:dyDescent="0.35">
      <c r="E190" t="s">
        <v>518</v>
      </c>
      <c r="AR190" t="s">
        <v>518</v>
      </c>
      <c r="AS190" t="s">
        <v>759</v>
      </c>
      <c r="AT190" s="83">
        <v>1</v>
      </c>
    </row>
    <row r="191" spans="5:46" x14ac:dyDescent="0.35">
      <c r="E191" t="s">
        <v>519</v>
      </c>
      <c r="AR191" t="s">
        <v>519</v>
      </c>
      <c r="AS191" t="s">
        <v>760</v>
      </c>
      <c r="AT191" s="83">
        <v>1</v>
      </c>
    </row>
    <row r="192" spans="5:46" x14ac:dyDescent="0.35">
      <c r="E192" t="s">
        <v>520</v>
      </c>
      <c r="AR192" t="s">
        <v>520</v>
      </c>
      <c r="AS192" t="s">
        <v>761</v>
      </c>
      <c r="AT192" s="83">
        <v>1</v>
      </c>
    </row>
    <row r="193" spans="5:46" x14ac:dyDescent="0.35">
      <c r="E193" t="s">
        <v>521</v>
      </c>
      <c r="AR193" t="s">
        <v>521</v>
      </c>
      <c r="AS193" t="s">
        <v>762</v>
      </c>
      <c r="AT193" s="83">
        <v>1</v>
      </c>
    </row>
    <row r="194" spans="5:46" x14ac:dyDescent="0.35">
      <c r="E194" t="s">
        <v>522</v>
      </c>
      <c r="AR194" t="s">
        <v>522</v>
      </c>
      <c r="AS194" t="s">
        <v>763</v>
      </c>
      <c r="AT194" s="83">
        <v>1</v>
      </c>
    </row>
    <row r="195" spans="5:46" x14ac:dyDescent="0.35">
      <c r="E195" t="s">
        <v>523</v>
      </c>
      <c r="AR195" t="s">
        <v>523</v>
      </c>
      <c r="AS195" t="s">
        <v>764</v>
      </c>
      <c r="AT195" s="83">
        <v>1</v>
      </c>
    </row>
    <row r="196" spans="5:46" x14ac:dyDescent="0.35">
      <c r="E196" t="s">
        <v>524</v>
      </c>
      <c r="AR196" t="s">
        <v>524</v>
      </c>
      <c r="AS196" t="s">
        <v>765</v>
      </c>
      <c r="AT196" s="83">
        <v>1</v>
      </c>
    </row>
    <row r="197" spans="5:46" x14ac:dyDescent="0.35">
      <c r="E197" t="s">
        <v>525</v>
      </c>
      <c r="AR197" t="s">
        <v>525</v>
      </c>
      <c r="AS197" t="s">
        <v>766</v>
      </c>
      <c r="AT197" s="83">
        <v>1</v>
      </c>
    </row>
    <row r="198" spans="5:46" x14ac:dyDescent="0.35">
      <c r="E198" t="s">
        <v>582</v>
      </c>
      <c r="AR198" t="s">
        <v>582</v>
      </c>
      <c r="AS198" t="s">
        <v>767</v>
      </c>
      <c r="AT198" s="83">
        <v>1</v>
      </c>
    </row>
    <row r="199" spans="5:46" x14ac:dyDescent="0.35">
      <c r="E199" t="s">
        <v>583</v>
      </c>
      <c r="AR199" t="s">
        <v>583</v>
      </c>
      <c r="AS199" t="s">
        <v>768</v>
      </c>
      <c r="AT199" s="83">
        <v>1</v>
      </c>
    </row>
    <row r="200" spans="5:46" x14ac:dyDescent="0.35">
      <c r="E200" t="s">
        <v>584</v>
      </c>
      <c r="AR200" t="s">
        <v>584</v>
      </c>
      <c r="AS200" t="s">
        <v>769</v>
      </c>
      <c r="AT200" s="83">
        <v>1</v>
      </c>
    </row>
    <row r="201" spans="5:46" x14ac:dyDescent="0.35">
      <c r="E201" t="s">
        <v>526</v>
      </c>
      <c r="AR201" t="s">
        <v>526</v>
      </c>
      <c r="AS201" t="s">
        <v>770</v>
      </c>
      <c r="AT201" s="83">
        <v>1</v>
      </c>
    </row>
    <row r="202" spans="5:46" x14ac:dyDescent="0.35">
      <c r="E202" t="s">
        <v>527</v>
      </c>
      <c r="AR202" t="s">
        <v>527</v>
      </c>
      <c r="AS202" t="s">
        <v>771</v>
      </c>
      <c r="AT202" s="83">
        <v>1</v>
      </c>
    </row>
    <row r="203" spans="5:46" x14ac:dyDescent="0.35">
      <c r="E203" t="s">
        <v>528</v>
      </c>
      <c r="AR203" t="s">
        <v>528</v>
      </c>
      <c r="AS203" t="s">
        <v>772</v>
      </c>
      <c r="AT203" s="83">
        <v>1</v>
      </c>
    </row>
    <row r="204" spans="5:46" x14ac:dyDescent="0.35">
      <c r="E204" t="s">
        <v>529</v>
      </c>
      <c r="AR204" t="s">
        <v>529</v>
      </c>
      <c r="AS204" t="s">
        <v>773</v>
      </c>
      <c r="AT204" s="83">
        <v>1</v>
      </c>
    </row>
    <row r="205" spans="5:46" x14ac:dyDescent="0.35">
      <c r="E205" t="s">
        <v>585</v>
      </c>
      <c r="AR205" t="s">
        <v>585</v>
      </c>
      <c r="AS205" t="s">
        <v>774</v>
      </c>
      <c r="AT205" s="83">
        <v>1</v>
      </c>
    </row>
    <row r="206" spans="5:46" x14ac:dyDescent="0.35">
      <c r="E206" t="s">
        <v>530</v>
      </c>
      <c r="AR206" t="s">
        <v>530</v>
      </c>
      <c r="AS206" t="s">
        <v>775</v>
      </c>
      <c r="AT206" s="83">
        <v>1</v>
      </c>
    </row>
    <row r="207" spans="5:46" x14ac:dyDescent="0.35">
      <c r="E207" t="s">
        <v>531</v>
      </c>
      <c r="AR207" t="s">
        <v>531</v>
      </c>
      <c r="AS207" t="s">
        <v>776</v>
      </c>
      <c r="AT207" s="83">
        <v>1</v>
      </c>
    </row>
    <row r="208" spans="5:46" x14ac:dyDescent="0.35">
      <c r="E208" t="s">
        <v>532</v>
      </c>
      <c r="AR208" t="s">
        <v>532</v>
      </c>
      <c r="AS208" t="s">
        <v>777</v>
      </c>
      <c r="AT208" s="83">
        <v>1</v>
      </c>
    </row>
    <row r="209" spans="5:46" x14ac:dyDescent="0.35">
      <c r="E209" t="s">
        <v>533</v>
      </c>
      <c r="AR209" t="s">
        <v>533</v>
      </c>
      <c r="AS209" t="s">
        <v>778</v>
      </c>
      <c r="AT209" s="83">
        <v>1</v>
      </c>
    </row>
    <row r="210" spans="5:46" x14ac:dyDescent="0.35">
      <c r="E210" t="s">
        <v>534</v>
      </c>
      <c r="AR210" t="s">
        <v>534</v>
      </c>
      <c r="AS210" t="s">
        <v>779</v>
      </c>
      <c r="AT210" s="83">
        <v>1</v>
      </c>
    </row>
    <row r="211" spans="5:46" x14ac:dyDescent="0.35">
      <c r="E211" t="s">
        <v>535</v>
      </c>
      <c r="AR211" t="s">
        <v>535</v>
      </c>
      <c r="AS211" t="s">
        <v>780</v>
      </c>
      <c r="AT211" s="83">
        <v>1</v>
      </c>
    </row>
    <row r="212" spans="5:46" x14ac:dyDescent="0.35">
      <c r="E212" t="s">
        <v>536</v>
      </c>
      <c r="AR212" t="s">
        <v>536</v>
      </c>
      <c r="AS212" t="s">
        <v>781</v>
      </c>
      <c r="AT212" s="83">
        <v>1</v>
      </c>
    </row>
    <row r="213" spans="5:46" x14ac:dyDescent="0.35">
      <c r="E213" t="s">
        <v>537</v>
      </c>
      <c r="AR213" t="s">
        <v>537</v>
      </c>
      <c r="AS213" t="s">
        <v>782</v>
      </c>
      <c r="AT213" s="83">
        <v>1</v>
      </c>
    </row>
    <row r="214" spans="5:46" x14ac:dyDescent="0.35">
      <c r="E214" t="s">
        <v>586</v>
      </c>
      <c r="AR214" t="s">
        <v>586</v>
      </c>
      <c r="AS214" t="s">
        <v>783</v>
      </c>
      <c r="AT214" s="83">
        <v>1</v>
      </c>
    </row>
    <row r="215" spans="5:46" x14ac:dyDescent="0.35">
      <c r="E215" t="s">
        <v>538</v>
      </c>
      <c r="AR215" t="s">
        <v>538</v>
      </c>
      <c r="AS215" t="s">
        <v>784</v>
      </c>
      <c r="AT215" s="83">
        <v>1</v>
      </c>
    </row>
    <row r="216" spans="5:46" x14ac:dyDescent="0.35">
      <c r="E216" t="s">
        <v>539</v>
      </c>
      <c r="AR216" t="s">
        <v>539</v>
      </c>
      <c r="AS216" t="s">
        <v>785</v>
      </c>
      <c r="AT216" s="83">
        <v>1</v>
      </c>
    </row>
    <row r="217" spans="5:46" x14ac:dyDescent="0.35">
      <c r="E217" t="s">
        <v>540</v>
      </c>
      <c r="AR217" t="s">
        <v>540</v>
      </c>
      <c r="AS217" t="s">
        <v>786</v>
      </c>
      <c r="AT217" s="83">
        <v>1</v>
      </c>
    </row>
    <row r="218" spans="5:46" x14ac:dyDescent="0.35">
      <c r="E218" t="s">
        <v>541</v>
      </c>
      <c r="AR218" t="s">
        <v>541</v>
      </c>
      <c r="AS218" t="s">
        <v>787</v>
      </c>
      <c r="AT218" s="83">
        <v>1</v>
      </c>
    </row>
    <row r="219" spans="5:46" x14ac:dyDescent="0.35">
      <c r="E219" t="s">
        <v>542</v>
      </c>
      <c r="AR219" t="s">
        <v>542</v>
      </c>
      <c r="AS219" t="s">
        <v>788</v>
      </c>
      <c r="AT219" s="83">
        <v>1</v>
      </c>
    </row>
    <row r="220" spans="5:46" x14ac:dyDescent="0.35">
      <c r="E220" t="s">
        <v>543</v>
      </c>
      <c r="AR220" t="s">
        <v>543</v>
      </c>
      <c r="AS220" t="s">
        <v>789</v>
      </c>
      <c r="AT220" s="83">
        <v>1</v>
      </c>
    </row>
    <row r="221" spans="5:46" x14ac:dyDescent="0.35">
      <c r="E221" t="s">
        <v>544</v>
      </c>
      <c r="AR221" t="s">
        <v>544</v>
      </c>
      <c r="AS221" t="s">
        <v>790</v>
      </c>
      <c r="AT221" s="83">
        <v>1</v>
      </c>
    </row>
    <row r="222" spans="5:46" x14ac:dyDescent="0.35">
      <c r="E222" t="s">
        <v>545</v>
      </c>
      <c r="AR222" t="s">
        <v>545</v>
      </c>
      <c r="AS222" t="s">
        <v>791</v>
      </c>
      <c r="AT222" s="83">
        <v>1</v>
      </c>
    </row>
    <row r="223" spans="5:46" x14ac:dyDescent="0.35">
      <c r="E223" t="s">
        <v>546</v>
      </c>
      <c r="AR223" t="s">
        <v>546</v>
      </c>
      <c r="AS223" t="s">
        <v>792</v>
      </c>
      <c r="AT223" s="83">
        <v>1</v>
      </c>
    </row>
    <row r="224" spans="5:46" x14ac:dyDescent="0.35">
      <c r="E224" t="s">
        <v>547</v>
      </c>
      <c r="AR224" t="s">
        <v>547</v>
      </c>
      <c r="AS224" t="s">
        <v>793</v>
      </c>
      <c r="AT224" s="83">
        <v>1</v>
      </c>
    </row>
    <row r="225" spans="5:46" x14ac:dyDescent="0.35">
      <c r="E225" t="s">
        <v>548</v>
      </c>
      <c r="AR225" t="s">
        <v>548</v>
      </c>
      <c r="AS225" t="s">
        <v>794</v>
      </c>
      <c r="AT225" s="83">
        <v>1</v>
      </c>
    </row>
    <row r="226" spans="5:46" x14ac:dyDescent="0.35">
      <c r="E226" t="s">
        <v>549</v>
      </c>
      <c r="AR226" t="s">
        <v>549</v>
      </c>
      <c r="AS226" t="s">
        <v>795</v>
      </c>
      <c r="AT226" s="83">
        <v>1</v>
      </c>
    </row>
    <row r="227" spans="5:46" x14ac:dyDescent="0.35">
      <c r="E227" t="s">
        <v>550</v>
      </c>
      <c r="AR227" t="s">
        <v>550</v>
      </c>
      <c r="AS227" t="s">
        <v>796</v>
      </c>
      <c r="AT227" s="83">
        <v>1</v>
      </c>
    </row>
    <row r="228" spans="5:46" x14ac:dyDescent="0.35">
      <c r="E228" t="s">
        <v>551</v>
      </c>
      <c r="AR228" t="s">
        <v>551</v>
      </c>
      <c r="AS228" t="s">
        <v>797</v>
      </c>
      <c r="AT228" s="83">
        <v>1</v>
      </c>
    </row>
    <row r="229" spans="5:46" x14ac:dyDescent="0.35">
      <c r="E229" t="s">
        <v>552</v>
      </c>
      <c r="AR229" t="s">
        <v>552</v>
      </c>
      <c r="AS229" t="s">
        <v>798</v>
      </c>
      <c r="AT229" s="83">
        <v>1</v>
      </c>
    </row>
    <row r="230" spans="5:46" x14ac:dyDescent="0.35">
      <c r="E230" t="s">
        <v>553</v>
      </c>
      <c r="AR230" t="s">
        <v>553</v>
      </c>
      <c r="AS230" t="s">
        <v>799</v>
      </c>
      <c r="AT230" s="83">
        <v>1</v>
      </c>
    </row>
    <row r="231" spans="5:46" x14ac:dyDescent="0.35">
      <c r="E231" t="s">
        <v>554</v>
      </c>
      <c r="AR231" t="s">
        <v>554</v>
      </c>
      <c r="AS231" t="s">
        <v>800</v>
      </c>
      <c r="AT231" s="83">
        <v>1</v>
      </c>
    </row>
    <row r="232" spans="5:46" x14ac:dyDescent="0.35">
      <c r="E232" t="s">
        <v>555</v>
      </c>
      <c r="AR232" t="s">
        <v>555</v>
      </c>
      <c r="AS232" t="s">
        <v>801</v>
      </c>
      <c r="AT232" s="83">
        <v>1</v>
      </c>
    </row>
    <row r="233" spans="5:46" x14ac:dyDescent="0.35">
      <c r="E233" t="s">
        <v>556</v>
      </c>
      <c r="AR233" t="s">
        <v>556</v>
      </c>
      <c r="AS233" t="s">
        <v>802</v>
      </c>
      <c r="AT233" s="83">
        <v>1</v>
      </c>
    </row>
    <row r="234" spans="5:46" x14ac:dyDescent="0.35">
      <c r="E234" t="s">
        <v>557</v>
      </c>
      <c r="AR234" t="s">
        <v>557</v>
      </c>
      <c r="AS234" t="s">
        <v>803</v>
      </c>
      <c r="AT234" s="83">
        <v>1</v>
      </c>
    </row>
    <row r="235" spans="5:46" x14ac:dyDescent="0.35">
      <c r="E235" t="s">
        <v>587</v>
      </c>
      <c r="AR235" t="s">
        <v>587</v>
      </c>
      <c r="AS235" t="s">
        <v>804</v>
      </c>
      <c r="AT235" s="83">
        <v>1</v>
      </c>
    </row>
    <row r="236" spans="5:46" x14ac:dyDescent="0.35">
      <c r="E236" t="s">
        <v>558</v>
      </c>
      <c r="AR236" t="s">
        <v>558</v>
      </c>
      <c r="AS236" t="s">
        <v>805</v>
      </c>
      <c r="AT236" s="83">
        <v>1</v>
      </c>
    </row>
    <row r="237" spans="5:46" x14ac:dyDescent="0.35">
      <c r="E237" t="s">
        <v>559</v>
      </c>
      <c r="AR237" t="s">
        <v>559</v>
      </c>
      <c r="AS237" t="s">
        <v>806</v>
      </c>
      <c r="AT237" s="83">
        <v>1</v>
      </c>
    </row>
    <row r="238" spans="5:46" x14ac:dyDescent="0.35">
      <c r="E238" t="s">
        <v>560</v>
      </c>
      <c r="AR238" t="s">
        <v>560</v>
      </c>
      <c r="AS238" t="s">
        <v>807</v>
      </c>
      <c r="AT238" s="83">
        <v>1</v>
      </c>
    </row>
    <row r="239" spans="5:46" x14ac:dyDescent="0.35">
      <c r="E239" s="109" t="s">
        <v>201</v>
      </c>
      <c r="AR239" s="109" t="s">
        <v>201</v>
      </c>
      <c r="AS239" s="109" t="s">
        <v>808</v>
      </c>
      <c r="AT239" s="83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36"/>
  <sheetViews>
    <sheetView workbookViewId="0">
      <selection activeCell="J12" sqref="J12"/>
    </sheetView>
  </sheetViews>
  <sheetFormatPr defaultRowHeight="14.5" x14ac:dyDescent="0.35"/>
  <cols>
    <col min="3" max="3" width="19.453125" customWidth="1"/>
    <col min="15" max="31" width="9.1796875" style="3"/>
  </cols>
  <sheetData>
    <row r="1" spans="1:30" x14ac:dyDescent="0.35">
      <c r="A1" s="128"/>
      <c r="B1" s="125" t="s">
        <v>828</v>
      </c>
      <c r="C1" s="126"/>
      <c r="D1" s="126"/>
      <c r="E1" s="126"/>
      <c r="F1" s="126"/>
      <c r="G1" s="126"/>
      <c r="H1" s="126"/>
      <c r="I1" s="126"/>
      <c r="J1" s="126"/>
      <c r="K1" s="127"/>
      <c r="L1" s="163"/>
      <c r="M1" s="3"/>
      <c r="O1" s="9"/>
    </row>
    <row r="2" spans="1:30" ht="43.5" x14ac:dyDescent="0.35">
      <c r="A2" s="124" t="s">
        <v>827</v>
      </c>
      <c r="B2" s="129" t="s">
        <v>811</v>
      </c>
      <c r="C2" s="101" t="s">
        <v>825</v>
      </c>
      <c r="D2" s="130" t="s">
        <v>826</v>
      </c>
      <c r="E2" s="101" t="s">
        <v>813</v>
      </c>
      <c r="F2" s="130" t="s">
        <v>814</v>
      </c>
      <c r="G2" s="101" t="s">
        <v>812</v>
      </c>
      <c r="H2" s="130" t="s">
        <v>809</v>
      </c>
      <c r="I2" s="131" t="s">
        <v>810</v>
      </c>
      <c r="J2" s="132" t="s">
        <v>823</v>
      </c>
      <c r="K2" s="137" t="s">
        <v>824</v>
      </c>
      <c r="L2" s="3"/>
      <c r="M2" s="16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</row>
    <row r="3" spans="1:30" x14ac:dyDescent="0.35">
      <c r="D3" t="s">
        <v>355</v>
      </c>
      <c r="H3" t="s">
        <v>815</v>
      </c>
      <c r="I3" t="s">
        <v>816</v>
      </c>
      <c r="L3" s="3"/>
    </row>
    <row r="4" spans="1:30" x14ac:dyDescent="0.35">
      <c r="B4" s="136"/>
      <c r="C4" s="136"/>
      <c r="D4" t="s">
        <v>356</v>
      </c>
      <c r="E4" s="136"/>
      <c r="F4" s="135"/>
      <c r="G4" s="136"/>
      <c r="H4" t="s">
        <v>817</v>
      </c>
      <c r="I4" t="s">
        <v>818</v>
      </c>
      <c r="J4" s="136"/>
      <c r="K4" s="135"/>
      <c r="L4" s="135"/>
      <c r="N4" s="136"/>
      <c r="O4" s="136"/>
      <c r="P4" s="136"/>
      <c r="T4" s="136"/>
      <c r="U4" s="135"/>
      <c r="V4" s="136"/>
      <c r="AC4" s="136"/>
      <c r="AD4" s="135"/>
    </row>
    <row r="5" spans="1:30" x14ac:dyDescent="0.35">
      <c r="B5" s="136"/>
      <c r="C5" s="136"/>
      <c r="D5" t="s">
        <v>357</v>
      </c>
      <c r="E5" s="136"/>
      <c r="F5" s="135"/>
      <c r="G5" s="136"/>
      <c r="H5" t="s">
        <v>819</v>
      </c>
      <c r="I5" t="s">
        <v>820</v>
      </c>
      <c r="J5" s="136"/>
      <c r="K5" s="135"/>
      <c r="L5" s="135"/>
      <c r="N5" s="136"/>
      <c r="O5" s="136"/>
      <c r="P5" s="136"/>
      <c r="T5" s="136"/>
      <c r="U5" s="135"/>
      <c r="V5" s="136"/>
      <c r="AC5" s="136"/>
      <c r="AD5" s="135"/>
    </row>
    <row r="6" spans="1:30" x14ac:dyDescent="0.35">
      <c r="B6" s="136"/>
      <c r="C6" s="136"/>
      <c r="D6" t="s">
        <v>358</v>
      </c>
      <c r="E6" s="136"/>
      <c r="F6" s="135"/>
      <c r="G6" s="136"/>
      <c r="H6" s="109" t="s">
        <v>201</v>
      </c>
      <c r="I6" t="s">
        <v>821</v>
      </c>
      <c r="J6" s="136"/>
      <c r="K6" s="135"/>
      <c r="L6" s="135"/>
      <c r="N6" s="136"/>
      <c r="O6" s="136"/>
      <c r="P6" s="136"/>
      <c r="T6" s="136"/>
      <c r="U6" s="135"/>
      <c r="V6" s="136"/>
      <c r="AC6" s="136"/>
      <c r="AD6" s="135"/>
    </row>
    <row r="7" spans="1:30" x14ac:dyDescent="0.35">
      <c r="B7" s="136"/>
      <c r="C7" s="136"/>
      <c r="D7" t="s">
        <v>359</v>
      </c>
      <c r="E7" s="136"/>
      <c r="F7" s="135"/>
      <c r="G7" s="136"/>
      <c r="I7" t="s">
        <v>822</v>
      </c>
      <c r="J7" s="136"/>
      <c r="K7" s="135"/>
      <c r="L7" s="135"/>
      <c r="N7" s="136"/>
      <c r="O7" s="136"/>
      <c r="P7" s="136"/>
      <c r="T7" s="136"/>
      <c r="U7" s="135"/>
      <c r="V7" s="136"/>
      <c r="AC7" s="136"/>
      <c r="AD7" s="135"/>
    </row>
    <row r="8" spans="1:30" x14ac:dyDescent="0.35">
      <c r="B8" s="136"/>
      <c r="C8" s="136"/>
      <c r="D8" t="s">
        <v>360</v>
      </c>
      <c r="E8" s="136"/>
      <c r="F8" s="135"/>
      <c r="G8" s="136"/>
      <c r="I8" t="s">
        <v>136</v>
      </c>
      <c r="J8" s="136"/>
      <c r="K8" s="135"/>
      <c r="L8" s="135"/>
      <c r="N8" s="136"/>
      <c r="O8" s="136"/>
      <c r="P8" s="136"/>
      <c r="T8" s="136"/>
      <c r="U8" s="135"/>
      <c r="V8" s="136"/>
      <c r="AC8" s="136"/>
      <c r="AD8" s="135"/>
    </row>
    <row r="9" spans="1:30" x14ac:dyDescent="0.35">
      <c r="B9" s="136"/>
      <c r="C9" s="136"/>
      <c r="D9" t="s">
        <v>361</v>
      </c>
      <c r="E9" s="136"/>
      <c r="F9" s="135"/>
      <c r="G9" s="136"/>
      <c r="I9" s="109" t="s">
        <v>201</v>
      </c>
      <c r="J9" s="136"/>
      <c r="K9" s="135"/>
      <c r="L9" s="135"/>
      <c r="M9" s="135"/>
      <c r="T9" s="136"/>
      <c r="U9" s="135"/>
      <c r="V9" s="136"/>
    </row>
    <row r="10" spans="1:30" x14ac:dyDescent="0.35">
      <c r="B10" s="136"/>
      <c r="C10" s="136"/>
      <c r="D10" t="s">
        <v>362</v>
      </c>
      <c r="E10" s="136"/>
      <c r="F10" s="135"/>
      <c r="G10" s="136"/>
      <c r="H10" s="136"/>
      <c r="I10" s="136"/>
      <c r="J10" s="136"/>
      <c r="K10" s="135"/>
      <c r="L10" s="135"/>
      <c r="M10" s="135"/>
      <c r="T10" s="136"/>
      <c r="U10" s="135"/>
      <c r="V10" s="136"/>
      <c r="W10" s="136"/>
      <c r="X10" s="136"/>
      <c r="Y10" s="136"/>
    </row>
    <row r="11" spans="1:30" x14ac:dyDescent="0.35">
      <c r="B11" s="136"/>
      <c r="C11" s="136"/>
      <c r="D11" t="s">
        <v>363</v>
      </c>
      <c r="E11" s="136"/>
      <c r="F11" s="135"/>
      <c r="G11" s="136"/>
      <c r="H11" s="136"/>
      <c r="I11" s="136"/>
      <c r="J11" s="136"/>
      <c r="K11" s="135"/>
      <c r="L11" s="135"/>
      <c r="M11" s="135"/>
      <c r="T11" s="136"/>
      <c r="U11" s="135"/>
      <c r="V11" s="136"/>
      <c r="W11" s="136"/>
      <c r="X11" s="136"/>
      <c r="Y11" s="136"/>
    </row>
    <row r="12" spans="1:30" x14ac:dyDescent="0.35">
      <c r="B12" s="3"/>
      <c r="C12" s="3"/>
      <c r="D12" t="s">
        <v>364</v>
      </c>
      <c r="E12" s="3"/>
      <c r="F12" s="3"/>
      <c r="G12" s="3"/>
      <c r="H12" s="3"/>
      <c r="I12" s="3"/>
      <c r="J12" s="3"/>
      <c r="K12" s="3"/>
      <c r="L12" s="3"/>
      <c r="M12" s="3"/>
    </row>
    <row r="13" spans="1:30" x14ac:dyDescent="0.35">
      <c r="B13" s="3"/>
      <c r="C13" s="3"/>
      <c r="D13" t="s">
        <v>365</v>
      </c>
      <c r="E13" s="3"/>
      <c r="F13" s="3"/>
      <c r="G13" s="3"/>
      <c r="H13" s="3"/>
      <c r="I13" s="3"/>
      <c r="J13" s="3"/>
      <c r="K13" s="3"/>
      <c r="L13" s="3"/>
      <c r="M13" s="3"/>
    </row>
    <row r="14" spans="1:30" x14ac:dyDescent="0.35">
      <c r="B14" s="3"/>
      <c r="C14" s="3"/>
      <c r="D14" t="s">
        <v>366</v>
      </c>
      <c r="E14" s="3"/>
      <c r="L14" s="3"/>
      <c r="M14" s="3"/>
    </row>
    <row r="15" spans="1:30" x14ac:dyDescent="0.35">
      <c r="D15" t="s">
        <v>367</v>
      </c>
      <c r="L15" s="3"/>
      <c r="M15" s="3"/>
    </row>
    <row r="16" spans="1:30" x14ac:dyDescent="0.35">
      <c r="D16" t="s">
        <v>368</v>
      </c>
      <c r="L16" s="3"/>
      <c r="M16" s="3"/>
    </row>
    <row r="17" spans="4:13" x14ac:dyDescent="0.35">
      <c r="D17" t="s">
        <v>561</v>
      </c>
      <c r="L17" s="3"/>
      <c r="M17" s="3"/>
    </row>
    <row r="18" spans="4:13" x14ac:dyDescent="0.35">
      <c r="D18" t="s">
        <v>369</v>
      </c>
    </row>
    <row r="19" spans="4:13" x14ac:dyDescent="0.35">
      <c r="D19" t="s">
        <v>370</v>
      </c>
    </row>
    <row r="20" spans="4:13" x14ac:dyDescent="0.35">
      <c r="D20" t="s">
        <v>371</v>
      </c>
    </row>
    <row r="21" spans="4:13" x14ac:dyDescent="0.35">
      <c r="D21" t="s">
        <v>372</v>
      </c>
    </row>
    <row r="22" spans="4:13" x14ac:dyDescent="0.35">
      <c r="D22" t="s">
        <v>373</v>
      </c>
    </row>
    <row r="23" spans="4:13" x14ac:dyDescent="0.35">
      <c r="D23" t="s">
        <v>374</v>
      </c>
    </row>
    <row r="24" spans="4:13" x14ac:dyDescent="0.35">
      <c r="D24" t="s">
        <v>375</v>
      </c>
    </row>
    <row r="25" spans="4:13" x14ac:dyDescent="0.35">
      <c r="D25" t="s">
        <v>376</v>
      </c>
    </row>
    <row r="26" spans="4:13" x14ac:dyDescent="0.35">
      <c r="D26" t="s">
        <v>377</v>
      </c>
    </row>
    <row r="27" spans="4:13" x14ac:dyDescent="0.35">
      <c r="D27" t="s">
        <v>378</v>
      </c>
    </row>
    <row r="28" spans="4:13" x14ac:dyDescent="0.35">
      <c r="D28" t="s">
        <v>562</v>
      </c>
    </row>
    <row r="29" spans="4:13" x14ac:dyDescent="0.35">
      <c r="D29" t="s">
        <v>379</v>
      </c>
    </row>
    <row r="30" spans="4:13" x14ac:dyDescent="0.35">
      <c r="D30" t="s">
        <v>380</v>
      </c>
    </row>
    <row r="31" spans="4:13" x14ac:dyDescent="0.35">
      <c r="D31" t="s">
        <v>381</v>
      </c>
    </row>
    <row r="32" spans="4:13" x14ac:dyDescent="0.35">
      <c r="D32" t="s">
        <v>382</v>
      </c>
    </row>
    <row r="33" spans="4:4" x14ac:dyDescent="0.35">
      <c r="D33" t="s">
        <v>383</v>
      </c>
    </row>
    <row r="34" spans="4:4" x14ac:dyDescent="0.35">
      <c r="D34" t="s">
        <v>384</v>
      </c>
    </row>
    <row r="35" spans="4:4" x14ac:dyDescent="0.35">
      <c r="D35" t="s">
        <v>385</v>
      </c>
    </row>
    <row r="36" spans="4:4" x14ac:dyDescent="0.35">
      <c r="D36" t="s">
        <v>386</v>
      </c>
    </row>
    <row r="37" spans="4:4" x14ac:dyDescent="0.35">
      <c r="D37" t="s">
        <v>387</v>
      </c>
    </row>
    <row r="38" spans="4:4" x14ac:dyDescent="0.35">
      <c r="D38" t="s">
        <v>388</v>
      </c>
    </row>
    <row r="39" spans="4:4" x14ac:dyDescent="0.35">
      <c r="D39" t="s">
        <v>389</v>
      </c>
    </row>
    <row r="40" spans="4:4" x14ac:dyDescent="0.35">
      <c r="D40" t="s">
        <v>390</v>
      </c>
    </row>
    <row r="41" spans="4:4" x14ac:dyDescent="0.35">
      <c r="D41" t="s">
        <v>391</v>
      </c>
    </row>
    <row r="42" spans="4:4" x14ac:dyDescent="0.35">
      <c r="D42" t="s">
        <v>392</v>
      </c>
    </row>
    <row r="43" spans="4:4" x14ac:dyDescent="0.35">
      <c r="D43" t="s">
        <v>393</v>
      </c>
    </row>
    <row r="44" spans="4:4" x14ac:dyDescent="0.35">
      <c r="D44" t="s">
        <v>394</v>
      </c>
    </row>
    <row r="45" spans="4:4" x14ac:dyDescent="0.35">
      <c r="D45" t="s">
        <v>395</v>
      </c>
    </row>
    <row r="46" spans="4:4" x14ac:dyDescent="0.35">
      <c r="D46" t="s">
        <v>396</v>
      </c>
    </row>
    <row r="47" spans="4:4" x14ac:dyDescent="0.35">
      <c r="D47" t="s">
        <v>397</v>
      </c>
    </row>
    <row r="48" spans="4:4" x14ac:dyDescent="0.35">
      <c r="D48" t="s">
        <v>398</v>
      </c>
    </row>
    <row r="49" spans="4:4" x14ac:dyDescent="0.35">
      <c r="D49" t="s">
        <v>563</v>
      </c>
    </row>
    <row r="50" spans="4:4" x14ac:dyDescent="0.35">
      <c r="D50" t="s">
        <v>564</v>
      </c>
    </row>
    <row r="51" spans="4:4" x14ac:dyDescent="0.35">
      <c r="D51" t="s">
        <v>399</v>
      </c>
    </row>
    <row r="52" spans="4:4" x14ac:dyDescent="0.35">
      <c r="D52" t="s">
        <v>400</v>
      </c>
    </row>
    <row r="53" spans="4:4" x14ac:dyDescent="0.35">
      <c r="D53" t="s">
        <v>401</v>
      </c>
    </row>
    <row r="54" spans="4:4" x14ac:dyDescent="0.35">
      <c r="D54" t="s">
        <v>402</v>
      </c>
    </row>
    <row r="55" spans="4:4" x14ac:dyDescent="0.35">
      <c r="D55" t="s">
        <v>403</v>
      </c>
    </row>
    <row r="56" spans="4:4" x14ac:dyDescent="0.35">
      <c r="D56" t="s">
        <v>404</v>
      </c>
    </row>
    <row r="57" spans="4:4" x14ac:dyDescent="0.35">
      <c r="D57" t="s">
        <v>405</v>
      </c>
    </row>
    <row r="58" spans="4:4" x14ac:dyDescent="0.35">
      <c r="D58" t="s">
        <v>406</v>
      </c>
    </row>
    <row r="59" spans="4:4" x14ac:dyDescent="0.35">
      <c r="D59" t="s">
        <v>407</v>
      </c>
    </row>
    <row r="60" spans="4:4" x14ac:dyDescent="0.35">
      <c r="D60" t="s">
        <v>408</v>
      </c>
    </row>
    <row r="61" spans="4:4" x14ac:dyDescent="0.35">
      <c r="D61" t="s">
        <v>409</v>
      </c>
    </row>
    <row r="62" spans="4:4" x14ac:dyDescent="0.35">
      <c r="D62" t="s">
        <v>410</v>
      </c>
    </row>
    <row r="63" spans="4:4" x14ac:dyDescent="0.35">
      <c r="D63" t="s">
        <v>411</v>
      </c>
    </row>
    <row r="64" spans="4:4" x14ac:dyDescent="0.35">
      <c r="D64" t="s">
        <v>412</v>
      </c>
    </row>
    <row r="65" spans="4:4" x14ac:dyDescent="0.35">
      <c r="D65" t="s">
        <v>413</v>
      </c>
    </row>
    <row r="66" spans="4:4" x14ac:dyDescent="0.35">
      <c r="D66" t="s">
        <v>414</v>
      </c>
    </row>
    <row r="67" spans="4:4" x14ac:dyDescent="0.35">
      <c r="D67" t="s">
        <v>415</v>
      </c>
    </row>
    <row r="68" spans="4:4" x14ac:dyDescent="0.35">
      <c r="D68" t="s">
        <v>565</v>
      </c>
    </row>
    <row r="69" spans="4:4" x14ac:dyDescent="0.35">
      <c r="D69" t="s">
        <v>416</v>
      </c>
    </row>
    <row r="70" spans="4:4" x14ac:dyDescent="0.35">
      <c r="D70" t="s">
        <v>417</v>
      </c>
    </row>
    <row r="71" spans="4:4" x14ac:dyDescent="0.35">
      <c r="D71" t="s">
        <v>418</v>
      </c>
    </row>
    <row r="72" spans="4:4" x14ac:dyDescent="0.35">
      <c r="D72" t="s">
        <v>419</v>
      </c>
    </row>
    <row r="73" spans="4:4" x14ac:dyDescent="0.35">
      <c r="D73" t="s">
        <v>420</v>
      </c>
    </row>
    <row r="74" spans="4:4" x14ac:dyDescent="0.35">
      <c r="D74" t="s">
        <v>421</v>
      </c>
    </row>
    <row r="75" spans="4:4" x14ac:dyDescent="0.35">
      <c r="D75" t="s">
        <v>566</v>
      </c>
    </row>
    <row r="76" spans="4:4" x14ac:dyDescent="0.35">
      <c r="D76" t="s">
        <v>422</v>
      </c>
    </row>
    <row r="77" spans="4:4" x14ac:dyDescent="0.35">
      <c r="D77" t="s">
        <v>423</v>
      </c>
    </row>
    <row r="78" spans="4:4" x14ac:dyDescent="0.35">
      <c r="D78" t="s">
        <v>424</v>
      </c>
    </row>
    <row r="79" spans="4:4" x14ac:dyDescent="0.35">
      <c r="D79" t="s">
        <v>425</v>
      </c>
    </row>
    <row r="80" spans="4:4" x14ac:dyDescent="0.35">
      <c r="D80" t="s">
        <v>426</v>
      </c>
    </row>
    <row r="81" spans="4:4" x14ac:dyDescent="0.35">
      <c r="D81" t="s">
        <v>427</v>
      </c>
    </row>
    <row r="82" spans="4:4" x14ac:dyDescent="0.35">
      <c r="D82" t="s">
        <v>428</v>
      </c>
    </row>
    <row r="83" spans="4:4" x14ac:dyDescent="0.35">
      <c r="D83" t="s">
        <v>567</v>
      </c>
    </row>
    <row r="84" spans="4:4" x14ac:dyDescent="0.35">
      <c r="D84" t="s">
        <v>568</v>
      </c>
    </row>
    <row r="85" spans="4:4" x14ac:dyDescent="0.35">
      <c r="D85" t="s">
        <v>429</v>
      </c>
    </row>
    <row r="86" spans="4:4" x14ac:dyDescent="0.35">
      <c r="D86" t="s">
        <v>430</v>
      </c>
    </row>
    <row r="87" spans="4:4" x14ac:dyDescent="0.35">
      <c r="D87" t="s">
        <v>569</v>
      </c>
    </row>
    <row r="88" spans="4:4" x14ac:dyDescent="0.35">
      <c r="D88" t="s">
        <v>431</v>
      </c>
    </row>
    <row r="89" spans="4:4" x14ac:dyDescent="0.35">
      <c r="D89" t="s">
        <v>432</v>
      </c>
    </row>
    <row r="90" spans="4:4" x14ac:dyDescent="0.35">
      <c r="D90" t="s">
        <v>570</v>
      </c>
    </row>
    <row r="91" spans="4:4" x14ac:dyDescent="0.35">
      <c r="D91" t="s">
        <v>433</v>
      </c>
    </row>
    <row r="92" spans="4:4" x14ac:dyDescent="0.35">
      <c r="D92" t="s">
        <v>434</v>
      </c>
    </row>
    <row r="93" spans="4:4" x14ac:dyDescent="0.35">
      <c r="D93" t="s">
        <v>435</v>
      </c>
    </row>
    <row r="94" spans="4:4" x14ac:dyDescent="0.35">
      <c r="D94" t="s">
        <v>436</v>
      </c>
    </row>
    <row r="95" spans="4:4" x14ac:dyDescent="0.35">
      <c r="D95" t="s">
        <v>437</v>
      </c>
    </row>
    <row r="96" spans="4:4" x14ac:dyDescent="0.35">
      <c r="D96" t="s">
        <v>438</v>
      </c>
    </row>
    <row r="97" spans="4:4" x14ac:dyDescent="0.35">
      <c r="D97" t="s">
        <v>439</v>
      </c>
    </row>
    <row r="98" spans="4:4" x14ac:dyDescent="0.35">
      <c r="D98" t="s">
        <v>440</v>
      </c>
    </row>
    <row r="99" spans="4:4" x14ac:dyDescent="0.35">
      <c r="D99" t="s">
        <v>441</v>
      </c>
    </row>
    <row r="100" spans="4:4" x14ac:dyDescent="0.35">
      <c r="D100" t="s">
        <v>442</v>
      </c>
    </row>
    <row r="101" spans="4:4" x14ac:dyDescent="0.35">
      <c r="D101" t="s">
        <v>443</v>
      </c>
    </row>
    <row r="102" spans="4:4" x14ac:dyDescent="0.35">
      <c r="D102" t="s">
        <v>571</v>
      </c>
    </row>
    <row r="103" spans="4:4" x14ac:dyDescent="0.35">
      <c r="D103" t="s">
        <v>444</v>
      </c>
    </row>
    <row r="104" spans="4:4" x14ac:dyDescent="0.35">
      <c r="D104" t="s">
        <v>445</v>
      </c>
    </row>
    <row r="105" spans="4:4" x14ac:dyDescent="0.35">
      <c r="D105" t="s">
        <v>446</v>
      </c>
    </row>
    <row r="106" spans="4:4" x14ac:dyDescent="0.35">
      <c r="D106" t="s">
        <v>447</v>
      </c>
    </row>
    <row r="107" spans="4:4" x14ac:dyDescent="0.35">
      <c r="D107" t="s">
        <v>448</v>
      </c>
    </row>
    <row r="108" spans="4:4" x14ac:dyDescent="0.35">
      <c r="D108" t="s">
        <v>449</v>
      </c>
    </row>
    <row r="109" spans="4:4" x14ac:dyDescent="0.35">
      <c r="D109" t="s">
        <v>450</v>
      </c>
    </row>
    <row r="110" spans="4:4" x14ac:dyDescent="0.35">
      <c r="D110" t="s">
        <v>451</v>
      </c>
    </row>
    <row r="111" spans="4:4" x14ac:dyDescent="0.35">
      <c r="D111" t="s">
        <v>452</v>
      </c>
    </row>
    <row r="112" spans="4:4" x14ac:dyDescent="0.35">
      <c r="D112" t="s">
        <v>453</v>
      </c>
    </row>
    <row r="113" spans="4:4" x14ac:dyDescent="0.35">
      <c r="D113" t="s">
        <v>454</v>
      </c>
    </row>
    <row r="114" spans="4:4" x14ac:dyDescent="0.35">
      <c r="D114" t="s">
        <v>455</v>
      </c>
    </row>
    <row r="115" spans="4:4" x14ac:dyDescent="0.35">
      <c r="D115" t="s">
        <v>456</v>
      </c>
    </row>
    <row r="116" spans="4:4" x14ac:dyDescent="0.35">
      <c r="D116" t="s">
        <v>457</v>
      </c>
    </row>
    <row r="117" spans="4:4" x14ac:dyDescent="0.35">
      <c r="D117" t="s">
        <v>458</v>
      </c>
    </row>
    <row r="118" spans="4:4" x14ac:dyDescent="0.35">
      <c r="D118" t="s">
        <v>459</v>
      </c>
    </row>
    <row r="119" spans="4:4" x14ac:dyDescent="0.35">
      <c r="D119" t="s">
        <v>460</v>
      </c>
    </row>
    <row r="120" spans="4:4" x14ac:dyDescent="0.35">
      <c r="D120" t="s">
        <v>461</v>
      </c>
    </row>
    <row r="121" spans="4:4" x14ac:dyDescent="0.35">
      <c r="D121" t="s">
        <v>462</v>
      </c>
    </row>
    <row r="122" spans="4:4" x14ac:dyDescent="0.35">
      <c r="D122" t="s">
        <v>463</v>
      </c>
    </row>
    <row r="123" spans="4:4" x14ac:dyDescent="0.35">
      <c r="D123" t="s">
        <v>464</v>
      </c>
    </row>
    <row r="124" spans="4:4" x14ac:dyDescent="0.35">
      <c r="D124" t="s">
        <v>465</v>
      </c>
    </row>
    <row r="125" spans="4:4" x14ac:dyDescent="0.35">
      <c r="D125" t="s">
        <v>466</v>
      </c>
    </row>
    <row r="126" spans="4:4" x14ac:dyDescent="0.35">
      <c r="D126" t="s">
        <v>467</v>
      </c>
    </row>
    <row r="127" spans="4:4" x14ac:dyDescent="0.35">
      <c r="D127" t="s">
        <v>468</v>
      </c>
    </row>
    <row r="128" spans="4:4" x14ac:dyDescent="0.35">
      <c r="D128" t="s">
        <v>469</v>
      </c>
    </row>
    <row r="129" spans="4:4" x14ac:dyDescent="0.35">
      <c r="D129" t="s">
        <v>572</v>
      </c>
    </row>
    <row r="130" spans="4:4" x14ac:dyDescent="0.35">
      <c r="D130" t="s">
        <v>470</v>
      </c>
    </row>
    <row r="131" spans="4:4" x14ac:dyDescent="0.35">
      <c r="D131" t="s">
        <v>471</v>
      </c>
    </row>
    <row r="132" spans="4:4" x14ac:dyDescent="0.35">
      <c r="D132" t="s">
        <v>472</v>
      </c>
    </row>
    <row r="133" spans="4:4" x14ac:dyDescent="0.35">
      <c r="D133" t="s">
        <v>473</v>
      </c>
    </row>
    <row r="134" spans="4:4" x14ac:dyDescent="0.35">
      <c r="D134" t="s">
        <v>573</v>
      </c>
    </row>
    <row r="135" spans="4:4" x14ac:dyDescent="0.35">
      <c r="D135" t="s">
        <v>474</v>
      </c>
    </row>
    <row r="136" spans="4:4" x14ac:dyDescent="0.35">
      <c r="D136" t="s">
        <v>475</v>
      </c>
    </row>
    <row r="137" spans="4:4" x14ac:dyDescent="0.35">
      <c r="D137" t="s">
        <v>476</v>
      </c>
    </row>
    <row r="138" spans="4:4" x14ac:dyDescent="0.35">
      <c r="D138" t="s">
        <v>574</v>
      </c>
    </row>
    <row r="139" spans="4:4" x14ac:dyDescent="0.35">
      <c r="D139" t="s">
        <v>477</v>
      </c>
    </row>
    <row r="140" spans="4:4" x14ac:dyDescent="0.35">
      <c r="D140" t="s">
        <v>478</v>
      </c>
    </row>
    <row r="141" spans="4:4" x14ac:dyDescent="0.35">
      <c r="D141" t="s">
        <v>479</v>
      </c>
    </row>
    <row r="142" spans="4:4" x14ac:dyDescent="0.35">
      <c r="D142" t="s">
        <v>575</v>
      </c>
    </row>
    <row r="143" spans="4:4" x14ac:dyDescent="0.35">
      <c r="D143" t="s">
        <v>480</v>
      </c>
    </row>
    <row r="144" spans="4:4" x14ac:dyDescent="0.35">
      <c r="D144" t="s">
        <v>481</v>
      </c>
    </row>
    <row r="145" spans="4:4" x14ac:dyDescent="0.35">
      <c r="D145" t="s">
        <v>482</v>
      </c>
    </row>
    <row r="146" spans="4:4" x14ac:dyDescent="0.35">
      <c r="D146" t="s">
        <v>483</v>
      </c>
    </row>
    <row r="147" spans="4:4" x14ac:dyDescent="0.35">
      <c r="D147" t="s">
        <v>484</v>
      </c>
    </row>
    <row r="148" spans="4:4" x14ac:dyDescent="0.35">
      <c r="D148" t="s">
        <v>576</v>
      </c>
    </row>
    <row r="149" spans="4:4" x14ac:dyDescent="0.35">
      <c r="D149" t="s">
        <v>485</v>
      </c>
    </row>
    <row r="150" spans="4:4" x14ac:dyDescent="0.35">
      <c r="D150" t="s">
        <v>486</v>
      </c>
    </row>
    <row r="151" spans="4:4" x14ac:dyDescent="0.35">
      <c r="D151" t="s">
        <v>487</v>
      </c>
    </row>
    <row r="152" spans="4:4" x14ac:dyDescent="0.35">
      <c r="D152" t="s">
        <v>488</v>
      </c>
    </row>
    <row r="153" spans="4:4" x14ac:dyDescent="0.35">
      <c r="D153" t="s">
        <v>489</v>
      </c>
    </row>
    <row r="154" spans="4:4" x14ac:dyDescent="0.35">
      <c r="D154" t="s">
        <v>490</v>
      </c>
    </row>
    <row r="155" spans="4:4" x14ac:dyDescent="0.35">
      <c r="D155" t="s">
        <v>577</v>
      </c>
    </row>
    <row r="156" spans="4:4" x14ac:dyDescent="0.35">
      <c r="D156" t="s">
        <v>491</v>
      </c>
    </row>
    <row r="157" spans="4:4" x14ac:dyDescent="0.35">
      <c r="D157" t="s">
        <v>492</v>
      </c>
    </row>
    <row r="158" spans="4:4" x14ac:dyDescent="0.35">
      <c r="D158" t="s">
        <v>493</v>
      </c>
    </row>
    <row r="159" spans="4:4" x14ac:dyDescent="0.35">
      <c r="D159" t="s">
        <v>494</v>
      </c>
    </row>
    <row r="160" spans="4:4" x14ac:dyDescent="0.35">
      <c r="D160" t="s">
        <v>495</v>
      </c>
    </row>
    <row r="161" spans="4:4" x14ac:dyDescent="0.35">
      <c r="D161" t="s">
        <v>496</v>
      </c>
    </row>
    <row r="162" spans="4:4" x14ac:dyDescent="0.35">
      <c r="D162" t="s">
        <v>497</v>
      </c>
    </row>
    <row r="163" spans="4:4" x14ac:dyDescent="0.35">
      <c r="D163" t="s">
        <v>498</v>
      </c>
    </row>
    <row r="164" spans="4:4" x14ac:dyDescent="0.35">
      <c r="D164" t="s">
        <v>499</v>
      </c>
    </row>
    <row r="165" spans="4:4" x14ac:dyDescent="0.35">
      <c r="D165" t="s">
        <v>500</v>
      </c>
    </row>
    <row r="166" spans="4:4" x14ac:dyDescent="0.35">
      <c r="D166" t="s">
        <v>578</v>
      </c>
    </row>
    <row r="167" spans="4:4" x14ac:dyDescent="0.35">
      <c r="D167" t="s">
        <v>501</v>
      </c>
    </row>
    <row r="168" spans="4:4" x14ac:dyDescent="0.35">
      <c r="D168" t="s">
        <v>579</v>
      </c>
    </row>
    <row r="169" spans="4:4" x14ac:dyDescent="0.35">
      <c r="D169" t="s">
        <v>502</v>
      </c>
    </row>
    <row r="170" spans="4:4" x14ac:dyDescent="0.35">
      <c r="D170" t="s">
        <v>503</v>
      </c>
    </row>
    <row r="171" spans="4:4" x14ac:dyDescent="0.35">
      <c r="D171" t="s">
        <v>504</v>
      </c>
    </row>
    <row r="172" spans="4:4" x14ac:dyDescent="0.35">
      <c r="D172" t="s">
        <v>505</v>
      </c>
    </row>
    <row r="173" spans="4:4" x14ac:dyDescent="0.35">
      <c r="D173" t="s">
        <v>506</v>
      </c>
    </row>
    <row r="174" spans="4:4" x14ac:dyDescent="0.35">
      <c r="D174" t="s">
        <v>507</v>
      </c>
    </row>
    <row r="175" spans="4:4" x14ac:dyDescent="0.35">
      <c r="D175" t="s">
        <v>508</v>
      </c>
    </row>
    <row r="176" spans="4:4" x14ac:dyDescent="0.35">
      <c r="D176" t="s">
        <v>509</v>
      </c>
    </row>
    <row r="177" spans="4:4" x14ac:dyDescent="0.35">
      <c r="D177" t="s">
        <v>510</v>
      </c>
    </row>
    <row r="178" spans="4:4" x14ac:dyDescent="0.35">
      <c r="D178" t="s">
        <v>511</v>
      </c>
    </row>
    <row r="179" spans="4:4" x14ac:dyDescent="0.35">
      <c r="D179" t="s">
        <v>512</v>
      </c>
    </row>
    <row r="180" spans="4:4" x14ac:dyDescent="0.35">
      <c r="D180" t="s">
        <v>580</v>
      </c>
    </row>
    <row r="181" spans="4:4" x14ac:dyDescent="0.35">
      <c r="D181" t="s">
        <v>513</v>
      </c>
    </row>
    <row r="182" spans="4:4" x14ac:dyDescent="0.35">
      <c r="D182" t="s">
        <v>514</v>
      </c>
    </row>
    <row r="183" spans="4:4" x14ac:dyDescent="0.35">
      <c r="D183" t="s">
        <v>515</v>
      </c>
    </row>
    <row r="184" spans="4:4" x14ac:dyDescent="0.35">
      <c r="D184" t="s">
        <v>516</v>
      </c>
    </row>
    <row r="185" spans="4:4" x14ac:dyDescent="0.35">
      <c r="D185" t="s">
        <v>517</v>
      </c>
    </row>
    <row r="186" spans="4:4" x14ac:dyDescent="0.35">
      <c r="D186" t="s">
        <v>581</v>
      </c>
    </row>
    <row r="187" spans="4:4" x14ac:dyDescent="0.35">
      <c r="D187" t="s">
        <v>518</v>
      </c>
    </row>
    <row r="188" spans="4:4" x14ac:dyDescent="0.35">
      <c r="D188" t="s">
        <v>519</v>
      </c>
    </row>
    <row r="189" spans="4:4" x14ac:dyDescent="0.35">
      <c r="D189" t="s">
        <v>520</v>
      </c>
    </row>
    <row r="190" spans="4:4" x14ac:dyDescent="0.35">
      <c r="D190" t="s">
        <v>521</v>
      </c>
    </row>
    <row r="191" spans="4:4" x14ac:dyDescent="0.35">
      <c r="D191" t="s">
        <v>522</v>
      </c>
    </row>
    <row r="192" spans="4:4" x14ac:dyDescent="0.35">
      <c r="D192" t="s">
        <v>523</v>
      </c>
    </row>
    <row r="193" spans="4:4" x14ac:dyDescent="0.35">
      <c r="D193" t="s">
        <v>524</v>
      </c>
    </row>
    <row r="194" spans="4:4" x14ac:dyDescent="0.35">
      <c r="D194" t="s">
        <v>525</v>
      </c>
    </row>
    <row r="195" spans="4:4" x14ac:dyDescent="0.35">
      <c r="D195" t="s">
        <v>582</v>
      </c>
    </row>
    <row r="196" spans="4:4" x14ac:dyDescent="0.35">
      <c r="D196" t="s">
        <v>583</v>
      </c>
    </row>
    <row r="197" spans="4:4" x14ac:dyDescent="0.35">
      <c r="D197" t="s">
        <v>584</v>
      </c>
    </row>
    <row r="198" spans="4:4" x14ac:dyDescent="0.35">
      <c r="D198" t="s">
        <v>526</v>
      </c>
    </row>
    <row r="199" spans="4:4" x14ac:dyDescent="0.35">
      <c r="D199" t="s">
        <v>527</v>
      </c>
    </row>
    <row r="200" spans="4:4" x14ac:dyDescent="0.35">
      <c r="D200" t="s">
        <v>528</v>
      </c>
    </row>
    <row r="201" spans="4:4" x14ac:dyDescent="0.35">
      <c r="D201" t="s">
        <v>529</v>
      </c>
    </row>
    <row r="202" spans="4:4" x14ac:dyDescent="0.35">
      <c r="D202" t="s">
        <v>585</v>
      </c>
    </row>
    <row r="203" spans="4:4" x14ac:dyDescent="0.35">
      <c r="D203" t="s">
        <v>530</v>
      </c>
    </row>
    <row r="204" spans="4:4" x14ac:dyDescent="0.35">
      <c r="D204" t="s">
        <v>531</v>
      </c>
    </row>
    <row r="205" spans="4:4" x14ac:dyDescent="0.35">
      <c r="D205" t="s">
        <v>532</v>
      </c>
    </row>
    <row r="206" spans="4:4" x14ac:dyDescent="0.35">
      <c r="D206" t="s">
        <v>533</v>
      </c>
    </row>
    <row r="207" spans="4:4" x14ac:dyDescent="0.35">
      <c r="D207" t="s">
        <v>534</v>
      </c>
    </row>
    <row r="208" spans="4:4" x14ac:dyDescent="0.35">
      <c r="D208" t="s">
        <v>535</v>
      </c>
    </row>
    <row r="209" spans="4:4" x14ac:dyDescent="0.35">
      <c r="D209" t="s">
        <v>536</v>
      </c>
    </row>
    <row r="210" spans="4:4" x14ac:dyDescent="0.35">
      <c r="D210" t="s">
        <v>537</v>
      </c>
    </row>
    <row r="211" spans="4:4" x14ac:dyDescent="0.35">
      <c r="D211" t="s">
        <v>586</v>
      </c>
    </row>
    <row r="212" spans="4:4" x14ac:dyDescent="0.35">
      <c r="D212" t="s">
        <v>538</v>
      </c>
    </row>
    <row r="213" spans="4:4" x14ac:dyDescent="0.35">
      <c r="D213" t="s">
        <v>539</v>
      </c>
    </row>
    <row r="214" spans="4:4" x14ac:dyDescent="0.35">
      <c r="D214" t="s">
        <v>540</v>
      </c>
    </row>
    <row r="215" spans="4:4" x14ac:dyDescent="0.35">
      <c r="D215" t="s">
        <v>541</v>
      </c>
    </row>
    <row r="216" spans="4:4" x14ac:dyDescent="0.35">
      <c r="D216" t="s">
        <v>542</v>
      </c>
    </row>
    <row r="217" spans="4:4" x14ac:dyDescent="0.35">
      <c r="D217" t="s">
        <v>543</v>
      </c>
    </row>
    <row r="218" spans="4:4" x14ac:dyDescent="0.35">
      <c r="D218" t="s">
        <v>544</v>
      </c>
    </row>
    <row r="219" spans="4:4" x14ac:dyDescent="0.35">
      <c r="D219" t="s">
        <v>545</v>
      </c>
    </row>
    <row r="220" spans="4:4" x14ac:dyDescent="0.35">
      <c r="D220" t="s">
        <v>546</v>
      </c>
    </row>
    <row r="221" spans="4:4" x14ac:dyDescent="0.35">
      <c r="D221" t="s">
        <v>547</v>
      </c>
    </row>
    <row r="222" spans="4:4" x14ac:dyDescent="0.35">
      <c r="D222" t="s">
        <v>548</v>
      </c>
    </row>
    <row r="223" spans="4:4" x14ac:dyDescent="0.35">
      <c r="D223" t="s">
        <v>549</v>
      </c>
    </row>
    <row r="224" spans="4:4" x14ac:dyDescent="0.35">
      <c r="D224" t="s">
        <v>550</v>
      </c>
    </row>
    <row r="225" spans="4:4" x14ac:dyDescent="0.35">
      <c r="D225" t="s">
        <v>551</v>
      </c>
    </row>
    <row r="226" spans="4:4" x14ac:dyDescent="0.35">
      <c r="D226" t="s">
        <v>552</v>
      </c>
    </row>
    <row r="227" spans="4:4" x14ac:dyDescent="0.35">
      <c r="D227" t="s">
        <v>553</v>
      </c>
    </row>
    <row r="228" spans="4:4" x14ac:dyDescent="0.35">
      <c r="D228" t="s">
        <v>554</v>
      </c>
    </row>
    <row r="229" spans="4:4" x14ac:dyDescent="0.35">
      <c r="D229" t="s">
        <v>555</v>
      </c>
    </row>
    <row r="230" spans="4:4" x14ac:dyDescent="0.35">
      <c r="D230" t="s">
        <v>556</v>
      </c>
    </row>
    <row r="231" spans="4:4" x14ac:dyDescent="0.35">
      <c r="D231" t="s">
        <v>557</v>
      </c>
    </row>
    <row r="232" spans="4:4" x14ac:dyDescent="0.35">
      <c r="D232" t="s">
        <v>587</v>
      </c>
    </row>
    <row r="233" spans="4:4" x14ac:dyDescent="0.35">
      <c r="D233" t="s">
        <v>558</v>
      </c>
    </row>
    <row r="234" spans="4:4" x14ac:dyDescent="0.35">
      <c r="D234" t="s">
        <v>559</v>
      </c>
    </row>
    <row r="235" spans="4:4" x14ac:dyDescent="0.35">
      <c r="D235" t="s">
        <v>560</v>
      </c>
    </row>
    <row r="236" spans="4:4" x14ac:dyDescent="0.35">
      <c r="D236" s="109" t="s">
        <v>201</v>
      </c>
    </row>
  </sheetData>
  <dataValidations count="1">
    <dataValidation allowBlank="1" showErrorMessage="1" sqref="M9:O20 Z9 T10:Y20 T9:W9 S9:S235 Q9:Q20 N3:Q8 S3:AD8 B3:L20" xr:uid="{00000000-0002-0000-06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45</vt:i4>
      </vt:variant>
    </vt:vector>
  </HeadingPairs>
  <TitlesOfParts>
    <vt:vector size="52" baseType="lpstr">
      <vt:lpstr>ReadMe</vt:lpstr>
      <vt:lpstr>DATA SOURCE</vt:lpstr>
      <vt:lpstr>SAMPLE DATA</vt:lpstr>
      <vt:lpstr>BIOASSAYS FIELD STUDIES</vt:lpstr>
      <vt:lpstr>DDLs_Bioassays</vt:lpstr>
      <vt:lpstr>DDLs_Sample</vt:lpstr>
      <vt:lpstr>DDLs_Data Source</vt:lpstr>
      <vt:lpstr>AB</vt:lpstr>
      <vt:lpstr>AF</vt:lpstr>
      <vt:lpstr>AN</vt:lpstr>
      <vt:lpstr>AO</vt:lpstr>
      <vt:lpstr>BN</vt:lpstr>
      <vt:lpstr>BT</vt:lpstr>
      <vt:lpstr>CB</vt:lpstr>
      <vt:lpstr>CD</vt:lpstr>
      <vt:lpstr>CG</vt:lpstr>
      <vt:lpstr>CL</vt:lpstr>
      <vt:lpstr>Country</vt:lpstr>
      <vt:lpstr>DB</vt:lpstr>
      <vt:lpstr>DO</vt:lpstr>
      <vt:lpstr>DR</vt:lpstr>
      <vt:lpstr>DS</vt:lpstr>
      <vt:lpstr>EF</vt:lpstr>
      <vt:lpstr>EL</vt:lpstr>
      <vt:lpstr>EQ</vt:lpstr>
      <vt:lpstr>ES</vt:lpstr>
      <vt:lpstr>Fraction</vt:lpstr>
      <vt:lpstr>LS</vt:lpstr>
      <vt:lpstr>MD</vt:lpstr>
      <vt:lpstr>MP</vt:lpstr>
      <vt:lpstr>MT</vt:lpstr>
      <vt:lpstr>OR</vt:lpstr>
      <vt:lpstr>PA</vt:lpstr>
      <vt:lpstr>PB</vt:lpstr>
      <vt:lpstr>PC</vt:lpstr>
      <vt:lpstr>PH</vt:lpstr>
      <vt:lpstr>PL</vt:lpstr>
      <vt:lpstr>Precision_coordinates</vt:lpstr>
      <vt:lpstr>Proxy_pressures</vt:lpstr>
      <vt:lpstr>PS</vt:lpstr>
      <vt:lpstr>Sample_matrix</vt:lpstr>
      <vt:lpstr>Sampling_technique</vt:lpstr>
      <vt:lpstr>Sampling_type</vt:lpstr>
      <vt:lpstr>SC</vt:lpstr>
      <vt:lpstr>SE</vt:lpstr>
      <vt:lpstr>SG</vt:lpstr>
      <vt:lpstr>SL</vt:lpstr>
      <vt:lpstr>SV</vt:lpstr>
      <vt:lpstr>TS</vt:lpstr>
      <vt:lpstr>Type_of_data_source</vt:lpstr>
      <vt:lpstr>Type_of_monitoring</vt:lpstr>
      <vt:lpstr>Type_of_sampling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Tousova</dc:creator>
  <cp:lastModifiedBy>Jaroslav Slobodnik</cp:lastModifiedBy>
  <dcterms:created xsi:type="dcterms:W3CDTF">2015-02-27T08:30:53Z</dcterms:created>
  <dcterms:modified xsi:type="dcterms:W3CDTF">2021-09-23T13:12:34Z</dcterms:modified>
</cp:coreProperties>
</file>